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/>
  <mc:AlternateContent xmlns:mc="http://schemas.openxmlformats.org/markup-compatibility/2006">
    <mc:Choice Requires="x15">
      <x15ac:absPath xmlns:x15ac="http://schemas.microsoft.com/office/spreadsheetml/2010/11/ac" url="D:\HKHAWS\Documents\Women's Section\FOS\61st FOS\5-a-side\Fixtures\14Apr2018 - D3-D5\"/>
    </mc:Choice>
  </mc:AlternateContent>
  <xr:revisionPtr revIDLastSave="0" documentId="8_{D8158FC3-5D82-46DC-9FF1-5AC15BBF9731}" xr6:coauthVersionLast="31" xr6:coauthVersionMax="31" xr10:uidLastSave="{00000000-0000-0000-0000-000000000000}"/>
  <bookViews>
    <workbookView xWindow="0" yWindow="0" windowWidth="24000" windowHeight="9495" xr2:uid="{00000000-000D-0000-FFFF-FFFF00000000}"/>
  </bookViews>
  <sheets>
    <sheet name="PD, D1,D2" sheetId="7" r:id="rId1"/>
  </sheets>
  <calcPr calcId="162913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25" i="7" l="1"/>
  <c r="B18" i="7" l="1"/>
  <c r="A19" i="7" s="1"/>
  <c r="B19" i="7" s="1"/>
  <c r="A20" i="7" s="1"/>
  <c r="B20" i="7" s="1"/>
  <c r="B34" i="7"/>
  <c r="A35" i="7" s="1"/>
  <c r="B35" i="7" s="1"/>
  <c r="B47" i="7"/>
  <c r="A48" i="7" s="1"/>
  <c r="B48" i="7" s="1"/>
  <c r="A49" i="7" s="1"/>
  <c r="B49" i="7" s="1"/>
  <c r="B33" i="7"/>
  <c r="L18" i="7"/>
  <c r="L33" i="7"/>
  <c r="A36" i="7" l="1"/>
  <c r="B36" i="7" s="1"/>
  <c r="A37" i="7" s="1"/>
  <c r="B37" i="7" s="1"/>
  <c r="A38" i="7" s="1"/>
  <c r="A21" i="7"/>
  <c r="B21" i="7" s="1"/>
  <c r="A22" i="7" s="1"/>
  <c r="B22" i="7" s="1"/>
  <c r="A50" i="7"/>
  <c r="B50" i="7" s="1"/>
  <c r="A23" i="7" l="1"/>
  <c r="B23" i="7" s="1"/>
  <c r="A24" i="7" s="1"/>
  <c r="A51" i="7"/>
  <c r="B51" i="7" s="1"/>
  <c r="B38" i="7"/>
  <c r="A39" i="7" s="1"/>
  <c r="A52" i="7" l="1"/>
  <c r="B52" i="7" s="1"/>
  <c r="B39" i="7"/>
  <c r="A40" i="7" s="1"/>
  <c r="B25" i="7" l="1"/>
  <c r="A53" i="7"/>
  <c r="B53" i="7" s="1"/>
  <c r="B40" i="7"/>
  <c r="A41" i="7" s="1"/>
  <c r="A26" i="7" l="1"/>
  <c r="B26" i="7" s="1"/>
  <c r="A54" i="7"/>
  <c r="B54" i="7" s="1"/>
  <c r="B41" i="7"/>
  <c r="A42" i="7" s="1"/>
  <c r="A27" i="7" l="1"/>
  <c r="B27" i="7" s="1"/>
  <c r="A55" i="7"/>
  <c r="B55" i="7" s="1"/>
  <c r="B42" i="7"/>
  <c r="A43" i="7" s="1"/>
  <c r="A28" i="7" l="1"/>
  <c r="B28" i="7" s="1"/>
  <c r="A56" i="7"/>
  <c r="B56" i="7" s="1"/>
  <c r="B43" i="7"/>
  <c r="A44" i="7" s="1"/>
  <c r="A29" i="7" l="1"/>
  <c r="B29" i="7" s="1"/>
  <c r="A57" i="7"/>
  <c r="B57" i="7" s="1"/>
  <c r="B44" i="7"/>
  <c r="A45" i="7" s="1"/>
  <c r="B45" i="7" l="1"/>
</calcChain>
</file>

<file path=xl/sharedStrings.xml><?xml version="1.0" encoding="utf-8"?>
<sst xmlns="http://schemas.openxmlformats.org/spreadsheetml/2006/main" count="404" uniqueCount="53">
  <si>
    <t>Pitch 1</t>
  </si>
  <si>
    <t>Pitch 2</t>
  </si>
  <si>
    <t>Start Time</t>
  </si>
  <si>
    <t>End Time</t>
  </si>
  <si>
    <t>Duration (hrs)</t>
  </si>
  <si>
    <t>Div</t>
  </si>
  <si>
    <t>Match #</t>
  </si>
  <si>
    <t>Home</t>
  </si>
  <si>
    <t>Away</t>
  </si>
  <si>
    <t>Umpire 1</t>
    <phoneticPr fontId="6" type="noConversion"/>
  </si>
  <si>
    <t>Pitch Set up</t>
  </si>
  <si>
    <t>v</t>
  </si>
  <si>
    <t>Break</t>
  </si>
  <si>
    <t>Umpire 2</t>
  </si>
  <si>
    <t>HV</t>
  </si>
  <si>
    <t>HV1</t>
  </si>
  <si>
    <t>HV2</t>
  </si>
  <si>
    <t>21 April2018</t>
  </si>
  <si>
    <t>PD</t>
  </si>
  <si>
    <t>HKFC A</t>
  </si>
  <si>
    <t>HKCC A</t>
  </si>
  <si>
    <t>P</t>
  </si>
  <si>
    <t>VALLEY A</t>
  </si>
  <si>
    <t>COYOTEZ</t>
  </si>
  <si>
    <t>DUTCH A</t>
  </si>
  <si>
    <t>HKFC C</t>
  </si>
  <si>
    <t>HKFC D</t>
  </si>
  <si>
    <t>KCC B</t>
  </si>
  <si>
    <t>VALLEY B</t>
  </si>
  <si>
    <t>SKYERS A</t>
  </si>
  <si>
    <t>AQUILA A</t>
  </si>
  <si>
    <t>DUTCH B</t>
  </si>
  <si>
    <t>ANTLERS A</t>
  </si>
  <si>
    <t>HKCC B</t>
  </si>
  <si>
    <t>RECREIO A</t>
  </si>
  <si>
    <t>HKFC E</t>
  </si>
  <si>
    <t>HKFC F</t>
  </si>
  <si>
    <t>VALLEY C</t>
  </si>
  <si>
    <t>LHT A</t>
  </si>
  <si>
    <t>Break/Pitch Watering</t>
  </si>
  <si>
    <t>14</t>
  </si>
  <si>
    <t>Appointed</t>
  </si>
  <si>
    <t xml:space="preserve">DUTCH A </t>
  </si>
  <si>
    <t>AQUILA  A</t>
  </si>
  <si>
    <t>16</t>
  </si>
  <si>
    <t xml:space="preserve">D1 </t>
  </si>
  <si>
    <t xml:space="preserve">D2 </t>
  </si>
  <si>
    <t>HKHAWS FOS - 5-a-side 2018</t>
    <phoneticPr fontId="6" type="noConversion"/>
  </si>
  <si>
    <t>ANTLERS A</t>
    <phoneticPr fontId="6" type="noConversion"/>
  </si>
  <si>
    <t>HKFC F</t>
    <phoneticPr fontId="6" type="noConversion"/>
  </si>
  <si>
    <t>PD HV 1</t>
    <phoneticPr fontId="6" type="noConversion"/>
  </si>
  <si>
    <t>D1, D2, HV2</t>
    <phoneticPr fontId="6" type="noConversion"/>
  </si>
  <si>
    <t>PD, D1, 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</si>
</sst>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&quot; &quot;mmm&quot; &quot;yyyy"/>
    <numFmt numFmtId="165" formatCode="h:mm&quot; &quot;AM/PM"/>
  </numFmts>
  <fonts count="14" x14ac:knownFonts="1">
    <font>
      <sz val="12"/>
      <color indexed="8"/>
      <name val="Calibri"/>
      <family val="2"/>
    </font>
    <font>
      <b/>
      <sz val="16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新細明體"/>
      <family val="1"/>
      <charset val="136"/>
    </font>
    <font>
      <sz val="9"/>
      <name val="細明體"/>
      <family val="3"/>
      <charset val="136"/>
    </font>
    <font>
      <b/>
      <sz val="12"/>
      <color indexed="8"/>
      <name val="Calibri"/>
      <family val="2"/>
    </font>
    <font>
      <sz val="11"/>
      <name val="Calibri"/>
      <family val="2"/>
    </font>
    <font>
      <sz val="12"/>
      <color rgb="FFFF0000"/>
      <name val="Calibri"/>
      <family val="2"/>
    </font>
    <font>
      <sz val="12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6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13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31">
    <border>
      <left/>
      <right/>
      <top/>
      <bottom/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1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indexed="8"/>
      </left>
      <right style="thin">
        <color indexed="8"/>
      </right>
      <top style="medium">
        <color auto="1"/>
      </top>
      <bottom style="medium">
        <color indexed="8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medium">
        <color indexed="8"/>
      </bottom>
      <diagonal/>
    </border>
    <border>
      <left/>
      <right style="medium">
        <color auto="1"/>
      </right>
      <top style="medium">
        <color indexed="8"/>
      </top>
      <bottom style="medium">
        <color indexed="8"/>
      </bottom>
      <diagonal/>
    </border>
    <border>
      <left style="thin">
        <color rgb="FF505050"/>
      </left>
      <right style="medium">
        <color auto="1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indexed="8"/>
      </bottom>
      <diagonal/>
    </border>
    <border>
      <left style="medium">
        <color auto="1"/>
      </left>
      <right/>
      <top style="medium">
        <color indexed="8"/>
      </top>
      <bottom style="medium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/>
      <diagonal/>
    </border>
    <border>
      <left style="medium">
        <color auto="1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/>
      <right style="thin">
        <color rgb="FF505050"/>
      </right>
      <top style="thin">
        <color rgb="FF505050"/>
      </top>
      <bottom style="medium">
        <color auto="1"/>
      </bottom>
      <diagonal/>
    </border>
    <border>
      <left/>
      <right style="medium">
        <color auto="1"/>
      </right>
      <top/>
      <bottom style="thin">
        <color indexed="8"/>
      </bottom>
      <diagonal/>
    </border>
    <border>
      <left/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 style="medium">
        <color indexed="8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/>
      <right style="thin">
        <color rgb="FF505050"/>
      </right>
      <top/>
      <bottom style="thin">
        <color rgb="FF505050"/>
      </bottom>
      <diagonal/>
    </border>
    <border>
      <left style="thin">
        <color rgb="FF505050"/>
      </left>
      <right/>
      <top/>
      <bottom style="thin">
        <color rgb="FF50505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rgb="FF505050"/>
      </right>
      <top style="thin">
        <color rgb="FF505050"/>
      </top>
      <bottom/>
      <diagonal/>
    </border>
    <border>
      <left style="thin">
        <color rgb="FF505050"/>
      </left>
      <right/>
      <top style="thin">
        <color rgb="FF505050"/>
      </top>
      <bottom/>
      <diagonal/>
    </border>
    <border>
      <left style="medium">
        <color auto="1"/>
      </left>
      <right style="thin">
        <color indexed="8"/>
      </right>
      <top/>
      <bottom style="thin">
        <color indexed="8"/>
      </bottom>
      <diagonal/>
    </border>
    <border>
      <left style="medium">
        <color auto="1"/>
      </left>
      <right style="thin">
        <color indexed="8"/>
      </right>
      <top/>
      <bottom/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auto="1"/>
      </top>
      <bottom/>
      <diagonal/>
    </border>
    <border>
      <left style="thin">
        <color rgb="FF505050"/>
      </left>
      <right style="medium">
        <color auto="1"/>
      </right>
      <top style="thin">
        <color rgb="FF505050"/>
      </top>
      <bottom/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505050"/>
      </left>
      <right style="medium">
        <color auto="1"/>
      </right>
      <top style="thin">
        <color rgb="FF505050"/>
      </top>
      <bottom style="medium">
        <color auto="1"/>
      </bottom>
      <diagonal/>
    </border>
    <border>
      <left/>
      <right style="thin">
        <color rgb="FF505050"/>
      </right>
      <top style="medium">
        <color auto="1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medium">
        <color auto="1"/>
      </top>
      <bottom style="thin">
        <color rgb="FF505050"/>
      </bottom>
      <diagonal/>
    </border>
    <border>
      <left style="thin">
        <color rgb="FF505050"/>
      </left>
      <right style="medium">
        <color auto="1"/>
      </right>
      <top style="medium">
        <color auto="1"/>
      </top>
      <bottom style="thin">
        <color rgb="FF50505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indexed="10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505050"/>
      </left>
      <right/>
      <top style="thin">
        <color rgb="FF505050"/>
      </top>
      <bottom style="medium">
        <color auto="1"/>
      </bottom>
      <diagonal/>
    </border>
    <border>
      <left style="thin">
        <color indexed="8"/>
      </left>
      <right/>
      <top style="medium">
        <color auto="1"/>
      </top>
      <bottom style="thin">
        <color indexed="8"/>
      </bottom>
      <diagonal/>
    </border>
    <border>
      <left/>
      <right style="thin">
        <color indexed="8"/>
      </right>
      <top style="medium">
        <color auto="1"/>
      </top>
      <bottom style="thin">
        <color indexed="8"/>
      </bottom>
      <diagonal/>
    </border>
    <border>
      <left/>
      <right style="medium">
        <color auto="1"/>
      </right>
      <top style="medium">
        <color auto="1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rgb="FF505050"/>
      </bottom>
      <diagonal/>
    </border>
    <border>
      <left/>
      <right style="medium">
        <color indexed="64"/>
      </right>
      <top style="medium">
        <color indexed="64"/>
      </top>
      <bottom style="medium">
        <color rgb="FF505050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auto="1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auto="1"/>
      </right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rgb="FF505050"/>
      </top>
      <bottom style="thin">
        <color rgb="FF505050"/>
      </bottom>
      <diagonal/>
    </border>
  </borders>
  <cellStyleXfs count="1">
    <xf numFmtId="0" fontId="0" fillId="0" borderId="0" applyNumberFormat="0" applyFill="0" applyBorder="0" applyProtection="0">
      <alignment vertical="center"/>
    </xf>
  </cellStyleXfs>
  <cellXfs count="259">
    <xf numFmtId="0" fontId="0" fillId="0" borderId="0" xfId="0" applyFont="1" applyAlignment="1">
      <alignment vertical="center"/>
    </xf>
    <xf numFmtId="0" fontId="0" fillId="0" borderId="0" xfId="0" applyNumberFormat="1" applyFont="1" applyAlignment="1">
      <alignment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0" fillId="0" borderId="0" xfId="0" applyNumberFormat="1" applyFont="1" applyBorder="1" applyAlignment="1">
      <alignment vertical="center"/>
    </xf>
    <xf numFmtId="49" fontId="1" fillId="2" borderId="0" xfId="0" applyNumberFormat="1" applyFont="1" applyFill="1" applyBorder="1" applyAlignment="1"/>
    <xf numFmtId="0" fontId="1" fillId="2" borderId="0" xfId="0" applyNumberFormat="1" applyFont="1" applyFill="1" applyBorder="1" applyAlignment="1"/>
    <xf numFmtId="49" fontId="1" fillId="2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left"/>
    </xf>
    <xf numFmtId="0" fontId="2" fillId="2" borderId="0" xfId="0" applyNumberFormat="1" applyFont="1" applyFill="1" applyBorder="1" applyAlignment="1">
      <alignment horizontal="center"/>
    </xf>
    <xf numFmtId="49" fontId="3" fillId="2" borderId="0" xfId="0" applyNumberFormat="1" applyFont="1" applyFill="1" applyBorder="1" applyAlignment="1">
      <alignment horizontal="center"/>
    </xf>
    <xf numFmtId="49" fontId="2" fillId="2" borderId="0" xfId="0" applyNumberFormat="1" applyFont="1" applyFill="1" applyBorder="1" applyAlignment="1">
      <alignment horizontal="center"/>
    </xf>
    <xf numFmtId="49" fontId="0" fillId="0" borderId="0" xfId="0" applyNumberFormat="1" applyFont="1" applyBorder="1" applyAlignment="1">
      <alignment vertical="center"/>
    </xf>
    <xf numFmtId="0" fontId="0" fillId="2" borderId="0" xfId="0" applyFont="1" applyFill="1" applyBorder="1" applyAlignment="1"/>
    <xf numFmtId="0" fontId="0" fillId="0" borderId="0" xfId="0" applyFont="1" applyFill="1" applyBorder="1" applyAlignment="1"/>
    <xf numFmtId="0" fontId="5" fillId="2" borderId="0" xfId="0" applyNumberFormat="1" applyFont="1" applyFill="1" applyBorder="1" applyAlignment="1">
      <alignment horizontal="center"/>
    </xf>
    <xf numFmtId="0" fontId="4" fillId="2" borderId="0" xfId="0" applyNumberFormat="1" applyFont="1" applyFill="1" applyBorder="1" applyAlignment="1">
      <alignment horizontal="center" wrapText="1"/>
    </xf>
    <xf numFmtId="0" fontId="2" fillId="2" borderId="0" xfId="0" applyNumberFormat="1" applyFont="1" applyFill="1" applyBorder="1" applyAlignment="1"/>
    <xf numFmtId="0" fontId="1" fillId="0" borderId="0" xfId="0" applyNumberFormat="1" applyFont="1" applyBorder="1" applyAlignment="1">
      <alignment vertical="center"/>
    </xf>
    <xf numFmtId="49" fontId="1" fillId="2" borderId="0" xfId="0" applyNumberFormat="1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3" fillId="2" borderId="9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/>
    <xf numFmtId="0" fontId="0" fillId="0" borderId="11" xfId="0" applyNumberFormat="1" applyFont="1" applyBorder="1" applyAlignment="1">
      <alignment horizontal="center" vertical="center"/>
    </xf>
    <xf numFmtId="49" fontId="7" fillId="2" borderId="0" xfId="0" applyNumberFormat="1" applyFont="1" applyFill="1" applyBorder="1" applyAlignment="1">
      <alignment horizontal="left"/>
    </xf>
    <xf numFmtId="0" fontId="7" fillId="2" borderId="0" xfId="0" applyFont="1" applyFill="1" applyBorder="1" applyAlignment="1"/>
    <xf numFmtId="0" fontId="7" fillId="0" borderId="0" xfId="0" applyNumberFormat="1" applyFont="1" applyFill="1" applyBorder="1" applyAlignment="1">
      <alignment vertical="center"/>
    </xf>
    <xf numFmtId="49" fontId="2" fillId="0" borderId="16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/>
    </xf>
    <xf numFmtId="49" fontId="2" fillId="0" borderId="17" xfId="0" applyNumberFormat="1" applyFont="1" applyFill="1" applyBorder="1" applyAlignment="1">
      <alignment horizontal="center"/>
    </xf>
    <xf numFmtId="49" fontId="2" fillId="0" borderId="17" xfId="0" applyNumberFormat="1" applyFont="1" applyFill="1" applyBorder="1" applyAlignment="1">
      <alignment horizontal="center" vertical="center"/>
    </xf>
    <xf numFmtId="0" fontId="0" fillId="0" borderId="21" xfId="0" applyNumberFormat="1" applyFont="1" applyBorder="1" applyAlignment="1">
      <alignment horizontal="center" vertical="center"/>
    </xf>
    <xf numFmtId="49" fontId="8" fillId="0" borderId="16" xfId="0" applyNumberFormat="1" applyFont="1" applyFill="1" applyBorder="1" applyAlignment="1">
      <alignment horizontal="center"/>
    </xf>
    <xf numFmtId="165" fontId="2" fillId="2" borderId="27" xfId="0" applyNumberFormat="1" applyFont="1" applyFill="1" applyBorder="1" applyAlignment="1">
      <alignment horizontal="center" vertical="center"/>
    </xf>
    <xf numFmtId="0" fontId="2" fillId="2" borderId="28" xfId="0" applyNumberFormat="1" applyFont="1" applyFill="1" applyBorder="1" applyAlignment="1">
      <alignment horizontal="center" vertical="center"/>
    </xf>
    <xf numFmtId="165" fontId="2" fillId="2" borderId="29" xfId="0" applyNumberFormat="1" applyFont="1" applyFill="1" applyBorder="1" applyAlignment="1">
      <alignment horizontal="center" vertical="center"/>
    </xf>
    <xf numFmtId="0" fontId="2" fillId="2" borderId="30" xfId="0" applyNumberFormat="1" applyFont="1" applyFill="1" applyBorder="1" applyAlignment="1">
      <alignment horizontal="center" vertical="center"/>
    </xf>
    <xf numFmtId="165" fontId="2" fillId="2" borderId="31" xfId="0" applyNumberFormat="1" applyFont="1" applyFill="1" applyBorder="1" applyAlignment="1">
      <alignment horizontal="center" vertical="center"/>
    </xf>
    <xf numFmtId="165" fontId="2" fillId="2" borderId="32" xfId="0" applyNumberFormat="1" applyFont="1" applyFill="1" applyBorder="1" applyAlignment="1">
      <alignment horizontal="center" vertical="center"/>
    </xf>
    <xf numFmtId="0" fontId="2" fillId="2" borderId="33" xfId="0" applyNumberFormat="1" applyFont="1" applyFill="1" applyBorder="1" applyAlignment="1">
      <alignment horizontal="center" vertical="center"/>
    </xf>
    <xf numFmtId="0" fontId="0" fillId="8" borderId="22" xfId="0" applyFont="1" applyFill="1" applyBorder="1" applyAlignment="1">
      <alignment horizontal="center"/>
    </xf>
    <xf numFmtId="0" fontId="2" fillId="8" borderId="22" xfId="0" applyNumberFormat="1" applyFont="1" applyFill="1" applyBorder="1" applyAlignment="1">
      <alignment horizontal="center"/>
    </xf>
    <xf numFmtId="0" fontId="2" fillId="6" borderId="22" xfId="0" applyNumberFormat="1" applyFont="1" applyFill="1" applyBorder="1" applyAlignment="1">
      <alignment horizontal="center"/>
    </xf>
    <xf numFmtId="49" fontId="3" fillId="5" borderId="0" xfId="0" applyNumberFormat="1" applyFont="1" applyFill="1" applyBorder="1" applyAlignment="1">
      <alignment horizontal="center" vertical="center"/>
    </xf>
    <xf numFmtId="49" fontId="3" fillId="5" borderId="34" xfId="0" applyNumberFormat="1" applyFont="1" applyFill="1" applyBorder="1" applyAlignment="1">
      <alignment horizontal="center" vertical="center"/>
    </xf>
    <xf numFmtId="49" fontId="3" fillId="3" borderId="35" xfId="0" applyNumberFormat="1" applyFont="1" applyFill="1" applyBorder="1" applyAlignment="1">
      <alignment horizontal="center" vertical="center"/>
    </xf>
    <xf numFmtId="0" fontId="3" fillId="3" borderId="35" xfId="0" applyNumberFormat="1" applyFont="1" applyFill="1" applyBorder="1" applyAlignment="1">
      <alignment horizontal="center" vertical="center"/>
    </xf>
    <xf numFmtId="49" fontId="3" fillId="3" borderId="36" xfId="0" applyNumberFormat="1" applyFont="1" applyFill="1" applyBorder="1" applyAlignment="1">
      <alignment horizontal="center" vertical="center"/>
    </xf>
    <xf numFmtId="49" fontId="2" fillId="0" borderId="39" xfId="0" applyNumberFormat="1" applyFont="1" applyFill="1" applyBorder="1" applyAlignment="1">
      <alignment horizontal="center"/>
    </xf>
    <xf numFmtId="49" fontId="3" fillId="3" borderId="41" xfId="0" applyNumberFormat="1" applyFont="1" applyFill="1" applyBorder="1" applyAlignment="1">
      <alignment horizontal="center" vertical="center"/>
    </xf>
    <xf numFmtId="49" fontId="2" fillId="0" borderId="39" xfId="0" applyNumberFormat="1" applyFont="1" applyFill="1" applyBorder="1" applyAlignment="1">
      <alignment horizontal="center" vertical="center"/>
    </xf>
    <xf numFmtId="49" fontId="2" fillId="0" borderId="49" xfId="0" applyNumberFormat="1" applyFont="1" applyFill="1" applyBorder="1" applyAlignment="1">
      <alignment horizontal="center"/>
    </xf>
    <xf numFmtId="49" fontId="2" fillId="0" borderId="50" xfId="0" applyNumberFormat="1" applyFont="1" applyFill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49" fontId="2" fillId="0" borderId="18" xfId="0" applyNumberFormat="1" applyFont="1" applyFill="1" applyBorder="1" applyAlignment="1">
      <alignment horizontal="center" vertical="center"/>
    </xf>
    <xf numFmtId="49" fontId="3" fillId="3" borderId="26" xfId="0" applyNumberFormat="1" applyFont="1" applyFill="1" applyBorder="1" applyAlignment="1">
      <alignment horizontal="center" vertical="center"/>
    </xf>
    <xf numFmtId="49" fontId="3" fillId="3" borderId="51" xfId="0" applyNumberFormat="1" applyFont="1" applyFill="1" applyBorder="1" applyAlignment="1">
      <alignment horizontal="center" vertical="center"/>
    </xf>
    <xf numFmtId="49" fontId="3" fillId="3" borderId="53" xfId="0" applyNumberFormat="1" applyFont="1" applyFill="1" applyBorder="1" applyAlignment="1">
      <alignment horizontal="center" vertical="center"/>
    </xf>
    <xf numFmtId="49" fontId="3" fillId="3" borderId="27" xfId="0" applyNumberFormat="1" applyFont="1" applyFill="1" applyBorder="1" applyAlignment="1">
      <alignment horizontal="center" vertical="center"/>
    </xf>
    <xf numFmtId="0" fontId="3" fillId="3" borderId="27" xfId="0" applyNumberFormat="1" applyFont="1" applyFill="1" applyBorder="1" applyAlignment="1">
      <alignment horizontal="center" vertical="center"/>
    </xf>
    <xf numFmtId="49" fontId="3" fillId="3" borderId="28" xfId="0" applyNumberFormat="1" applyFont="1" applyFill="1" applyBorder="1" applyAlignment="1">
      <alignment horizontal="center" vertical="center"/>
    </xf>
    <xf numFmtId="0" fontId="2" fillId="0" borderId="17" xfId="0" applyNumberFormat="1" applyFont="1" applyFill="1" applyBorder="1" applyAlignment="1">
      <alignment horizontal="center" vertical="center"/>
    </xf>
    <xf numFmtId="49" fontId="2" fillId="0" borderId="55" xfId="0" applyNumberFormat="1" applyFont="1" applyFill="1" applyBorder="1" applyAlignment="1">
      <alignment horizontal="center" vertical="center"/>
    </xf>
    <xf numFmtId="49" fontId="2" fillId="6" borderId="22" xfId="0" applyNumberFormat="1" applyFont="1" applyFill="1" applyBorder="1" applyAlignment="1">
      <alignment horizontal="center"/>
    </xf>
    <xf numFmtId="0" fontId="2" fillId="6" borderId="43" xfId="0" applyNumberFormat="1" applyFont="1" applyFill="1" applyBorder="1" applyAlignment="1">
      <alignment horizontal="center"/>
    </xf>
    <xf numFmtId="0" fontId="2" fillId="6" borderId="45" xfId="0" applyNumberFormat="1" applyFont="1" applyFill="1" applyBorder="1" applyAlignment="1">
      <alignment horizontal="center"/>
    </xf>
    <xf numFmtId="0" fontId="2" fillId="6" borderId="47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 vertical="center"/>
    </xf>
    <xf numFmtId="49" fontId="2" fillId="0" borderId="60" xfId="0" applyNumberFormat="1" applyFont="1" applyFill="1" applyBorder="1" applyAlignment="1">
      <alignment horizontal="center" vertical="center"/>
    </xf>
    <xf numFmtId="49" fontId="2" fillId="0" borderId="61" xfId="0" applyNumberFormat="1" applyFont="1" applyFill="1" applyBorder="1" applyAlignment="1">
      <alignment horizontal="center"/>
    </xf>
    <xf numFmtId="0" fontId="2" fillId="8" borderId="62" xfId="0" applyNumberFormat="1" applyFont="1" applyFill="1" applyBorder="1" applyAlignment="1">
      <alignment horizontal="center"/>
    </xf>
    <xf numFmtId="0" fontId="2" fillId="0" borderId="60" xfId="0" applyNumberFormat="1" applyFont="1" applyFill="1" applyBorder="1" applyAlignment="1">
      <alignment horizontal="center" vertical="center"/>
    </xf>
    <xf numFmtId="49" fontId="2" fillId="0" borderId="60" xfId="0" applyNumberFormat="1" applyFont="1" applyFill="1" applyBorder="1" applyAlignment="1">
      <alignment horizontal="center"/>
    </xf>
    <xf numFmtId="0" fontId="2" fillId="6" borderId="62" xfId="0" applyNumberFormat="1" applyFont="1" applyFill="1" applyBorder="1" applyAlignment="1">
      <alignment horizontal="center"/>
    </xf>
    <xf numFmtId="49" fontId="2" fillId="0" borderId="63" xfId="0" applyNumberFormat="1" applyFont="1" applyFill="1" applyBorder="1" applyAlignment="1">
      <alignment horizontal="center" vertical="center"/>
    </xf>
    <xf numFmtId="49" fontId="2" fillId="0" borderId="34" xfId="0" applyNumberFormat="1" applyFont="1" applyFill="1" applyBorder="1" applyAlignment="1">
      <alignment horizontal="center"/>
    </xf>
    <xf numFmtId="49" fontId="2" fillId="6" borderId="54" xfId="0" applyNumberFormat="1" applyFont="1" applyFill="1" applyBorder="1" applyAlignment="1">
      <alignment horizontal="center"/>
    </xf>
    <xf numFmtId="0" fontId="2" fillId="6" borderId="64" xfId="0" applyNumberFormat="1" applyFont="1" applyFill="1" applyBorder="1" applyAlignment="1">
      <alignment horizontal="center"/>
    </xf>
    <xf numFmtId="49" fontId="2" fillId="0" borderId="23" xfId="0" applyNumberFormat="1" applyFont="1" applyFill="1" applyBorder="1" applyAlignment="1">
      <alignment horizontal="center"/>
    </xf>
    <xf numFmtId="49" fontId="3" fillId="6" borderId="19" xfId="0" applyNumberFormat="1" applyFont="1" applyFill="1" applyBorder="1" applyAlignment="1">
      <alignment horizontal="center"/>
    </xf>
    <xf numFmtId="18" fontId="3" fillId="6" borderId="19" xfId="0" applyNumberFormat="1" applyFont="1" applyFill="1" applyBorder="1" applyAlignment="1">
      <alignment horizontal="center"/>
    </xf>
    <xf numFmtId="49" fontId="3" fillId="3" borderId="67" xfId="0" applyNumberFormat="1" applyFont="1" applyFill="1" applyBorder="1" applyAlignment="1">
      <alignment horizontal="center" vertical="center"/>
    </xf>
    <xf numFmtId="49" fontId="3" fillId="8" borderId="75" xfId="0" applyNumberFormat="1" applyFont="1" applyFill="1" applyBorder="1" applyAlignment="1">
      <alignment horizontal="center"/>
    </xf>
    <xf numFmtId="18" fontId="3" fillId="8" borderId="75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/>
    </xf>
    <xf numFmtId="0" fontId="2" fillId="8" borderId="29" xfId="0" applyNumberFormat="1" applyFont="1" applyFill="1" applyBorder="1" applyAlignment="1">
      <alignment horizontal="center"/>
    </xf>
    <xf numFmtId="0" fontId="0" fillId="8" borderId="29" xfId="0" applyFont="1" applyFill="1" applyBorder="1" applyAlignment="1">
      <alignment horizontal="center"/>
    </xf>
    <xf numFmtId="0" fontId="2" fillId="8" borderId="31" xfId="0" applyNumberFormat="1" applyFont="1" applyFill="1" applyBorder="1" applyAlignment="1">
      <alignment horizontal="center"/>
    </xf>
    <xf numFmtId="0" fontId="2" fillId="0" borderId="32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/>
    </xf>
    <xf numFmtId="0" fontId="0" fillId="8" borderId="48" xfId="0" applyFont="1" applyFill="1" applyBorder="1" applyAlignment="1">
      <alignment horizontal="center"/>
    </xf>
    <xf numFmtId="0" fontId="2" fillId="0" borderId="39" xfId="0" applyNumberFormat="1" applyFont="1" applyFill="1" applyBorder="1" applyAlignment="1">
      <alignment horizontal="center" vertical="center"/>
    </xf>
    <xf numFmtId="49" fontId="8" fillId="0" borderId="16" xfId="0" applyNumberFormat="1" applyFont="1" applyFill="1" applyBorder="1" applyAlignment="1">
      <alignment horizontal="center" vertical="center"/>
    </xf>
    <xf numFmtId="49" fontId="8" fillId="0" borderId="32" xfId="0" applyNumberFormat="1" applyFont="1" applyFill="1" applyBorder="1" applyAlignment="1">
      <alignment horizontal="center" vertical="center"/>
    </xf>
    <xf numFmtId="49" fontId="8" fillId="0" borderId="32" xfId="0" applyNumberFormat="1" applyFont="1" applyFill="1" applyBorder="1" applyAlignment="1">
      <alignment horizontal="center"/>
    </xf>
    <xf numFmtId="0" fontId="9" fillId="0" borderId="0" xfId="0" applyNumberFormat="1" applyFont="1" applyAlignment="1">
      <alignment vertical="center"/>
    </xf>
    <xf numFmtId="165" fontId="2" fillId="2" borderId="76" xfId="0" applyNumberFormat="1" applyFont="1" applyFill="1" applyBorder="1" applyAlignment="1">
      <alignment horizontal="center" vertical="center"/>
    </xf>
    <xf numFmtId="165" fontId="2" fillId="2" borderId="77" xfId="0" applyNumberFormat="1" applyFont="1" applyFill="1" applyBorder="1" applyAlignment="1">
      <alignment horizontal="center" vertical="center"/>
    </xf>
    <xf numFmtId="0" fontId="2" fillId="2" borderId="78" xfId="0" applyNumberFormat="1" applyFont="1" applyFill="1" applyBorder="1" applyAlignment="1">
      <alignment horizontal="center" vertical="center"/>
    </xf>
    <xf numFmtId="0" fontId="0" fillId="8" borderId="80" xfId="0" applyFont="1" applyFill="1" applyBorder="1" applyAlignment="1">
      <alignment horizontal="center"/>
    </xf>
    <xf numFmtId="0" fontId="2" fillId="0" borderId="81" xfId="0" applyNumberFormat="1" applyFont="1" applyFill="1" applyBorder="1" applyAlignment="1">
      <alignment horizontal="center" vertical="center"/>
    </xf>
    <xf numFmtId="49" fontId="8" fillId="0" borderId="81" xfId="0" applyNumberFormat="1" applyFont="1" applyFill="1" applyBorder="1" applyAlignment="1">
      <alignment horizontal="center" vertical="center"/>
    </xf>
    <xf numFmtId="0" fontId="2" fillId="2" borderId="83" xfId="0" applyNumberFormat="1" applyFont="1" applyFill="1" applyBorder="1" applyAlignment="1">
      <alignment horizontal="center" vertical="center"/>
    </xf>
    <xf numFmtId="49" fontId="2" fillId="6" borderId="62" xfId="0" applyNumberFormat="1" applyFont="1" applyFill="1" applyBorder="1" applyAlignment="1">
      <alignment horizontal="center"/>
    </xf>
    <xf numFmtId="49" fontId="8" fillId="0" borderId="39" xfId="0" applyNumberFormat="1" applyFont="1" applyFill="1" applyBorder="1" applyAlignment="1">
      <alignment horizontal="center" vertical="center"/>
    </xf>
    <xf numFmtId="49" fontId="8" fillId="0" borderId="81" xfId="0" applyNumberFormat="1" applyFont="1" applyFill="1" applyBorder="1" applyAlignment="1">
      <alignment horizontal="center"/>
    </xf>
    <xf numFmtId="0" fontId="9" fillId="0" borderId="0" xfId="0" applyNumberFormat="1" applyFont="1" applyBorder="1" applyAlignment="1">
      <alignment vertical="center"/>
    </xf>
    <xf numFmtId="49" fontId="3" fillId="3" borderId="70" xfId="0" applyNumberFormat="1" applyFont="1" applyFill="1" applyBorder="1" applyAlignment="1">
      <alignment horizontal="center" vertical="center"/>
    </xf>
    <xf numFmtId="0" fontId="3" fillId="2" borderId="84" xfId="0" applyNumberFormat="1" applyFont="1" applyFill="1" applyBorder="1" applyAlignment="1">
      <alignment horizontal="center" vertical="center"/>
    </xf>
    <xf numFmtId="49" fontId="2" fillId="0" borderId="85" xfId="0" applyNumberFormat="1" applyFont="1" applyFill="1" applyBorder="1" applyAlignment="1">
      <alignment horizontal="center"/>
    </xf>
    <xf numFmtId="49" fontId="11" fillId="0" borderId="17" xfId="0" applyNumberFormat="1" applyFont="1" applyFill="1" applyBorder="1" applyAlignment="1">
      <alignment horizontal="center"/>
    </xf>
    <xf numFmtId="49" fontId="11" fillId="0" borderId="17" xfId="0" applyNumberFormat="1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/>
    </xf>
    <xf numFmtId="49" fontId="11" fillId="0" borderId="4" xfId="0" applyNumberFormat="1" applyFont="1" applyFill="1" applyBorder="1" applyAlignment="1">
      <alignment horizontal="center" vertical="center"/>
    </xf>
    <xf numFmtId="49" fontId="11" fillId="0" borderId="85" xfId="0" applyNumberFormat="1" applyFont="1" applyFill="1" applyBorder="1" applyAlignment="1">
      <alignment horizontal="center"/>
    </xf>
    <xf numFmtId="0" fontId="11" fillId="0" borderId="2" xfId="0" applyNumberFormat="1" applyFont="1" applyFill="1" applyBorder="1" applyAlignment="1">
      <alignment horizontal="center" vertical="center"/>
    </xf>
    <xf numFmtId="49" fontId="11" fillId="0" borderId="73" xfId="0" applyNumberFormat="1" applyFont="1" applyFill="1" applyBorder="1" applyAlignment="1">
      <alignment horizontal="center" vertical="center"/>
    </xf>
    <xf numFmtId="49" fontId="11" fillId="0" borderId="72" xfId="0" applyNumberFormat="1" applyFont="1" applyFill="1" applyBorder="1" applyAlignment="1">
      <alignment horizontal="center"/>
    </xf>
    <xf numFmtId="49" fontId="11" fillId="0" borderId="44" xfId="0" applyNumberFormat="1" applyFont="1" applyFill="1" applyBorder="1" applyAlignment="1">
      <alignment horizontal="center"/>
    </xf>
    <xf numFmtId="0" fontId="11" fillId="0" borderId="5" xfId="0" applyNumberFormat="1" applyFont="1" applyFill="1" applyBorder="1" applyAlignment="1">
      <alignment horizontal="center" vertical="center"/>
    </xf>
    <xf numFmtId="49" fontId="11" fillId="0" borderId="1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/>
    </xf>
    <xf numFmtId="49" fontId="11" fillId="0" borderId="8" xfId="0" applyNumberFormat="1" applyFont="1" applyFill="1" applyBorder="1" applyAlignment="1">
      <alignment horizontal="center" vertical="center"/>
    </xf>
    <xf numFmtId="49" fontId="11" fillId="0" borderId="66" xfId="0" applyNumberFormat="1" applyFont="1" applyFill="1" applyBorder="1" applyAlignment="1">
      <alignment horizontal="center"/>
    </xf>
    <xf numFmtId="0" fontId="11" fillId="0" borderId="72" xfId="0" applyNumberFormat="1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/>
    </xf>
    <xf numFmtId="49" fontId="11" fillId="0" borderId="74" xfId="0" applyNumberFormat="1" applyFont="1" applyFill="1" applyBorder="1" applyAlignment="1">
      <alignment horizontal="center"/>
    </xf>
    <xf numFmtId="0" fontId="11" fillId="0" borderId="7" xfId="0" applyNumberFormat="1" applyFont="1" applyFill="1" applyBorder="1" applyAlignment="1">
      <alignment horizontal="center" vertical="center"/>
    </xf>
    <xf numFmtId="49" fontId="11" fillId="0" borderId="63" xfId="0" applyNumberFormat="1" applyFont="1" applyFill="1" applyBorder="1" applyAlignment="1">
      <alignment horizontal="center"/>
    </xf>
    <xf numFmtId="49" fontId="11" fillId="0" borderId="88" xfId="0" applyNumberFormat="1" applyFont="1" applyFill="1" applyBorder="1" applyAlignment="1">
      <alignment horizontal="center" vertical="center"/>
    </xf>
    <xf numFmtId="0" fontId="11" fillId="2" borderId="0" xfId="0" applyNumberFormat="1" applyFont="1" applyFill="1" applyBorder="1" applyAlignment="1">
      <alignment horizontal="center"/>
    </xf>
    <xf numFmtId="0" fontId="11" fillId="0" borderId="91" xfId="0" applyNumberFormat="1" applyFont="1" applyFill="1" applyBorder="1" applyAlignment="1">
      <alignment horizontal="center" vertical="center"/>
    </xf>
    <xf numFmtId="49" fontId="11" fillId="0" borderId="81" xfId="0" applyNumberFormat="1" applyFont="1" applyFill="1" applyBorder="1" applyAlignment="1">
      <alignment horizontal="center"/>
    </xf>
    <xf numFmtId="49" fontId="11" fillId="0" borderId="81" xfId="0" applyNumberFormat="1" applyFont="1" applyFill="1" applyBorder="1" applyAlignment="1">
      <alignment horizontal="center" vertical="center"/>
    </xf>
    <xf numFmtId="49" fontId="11" fillId="0" borderId="92" xfId="0" applyNumberFormat="1" applyFont="1" applyFill="1" applyBorder="1" applyAlignment="1">
      <alignment horizontal="center"/>
    </xf>
    <xf numFmtId="49" fontId="11" fillId="0" borderId="93" xfId="0" applyNumberFormat="1" applyFont="1" applyFill="1" applyBorder="1" applyAlignment="1">
      <alignment horizontal="center"/>
    </xf>
    <xf numFmtId="49" fontId="11" fillId="0" borderId="90" xfId="0" applyNumberFormat="1" applyFont="1" applyFill="1" applyBorder="1" applyAlignment="1">
      <alignment horizontal="center"/>
    </xf>
    <xf numFmtId="49" fontId="11" fillId="0" borderId="86" xfId="0" applyNumberFormat="1" applyFont="1" applyFill="1" applyBorder="1" applyAlignment="1">
      <alignment horizontal="center"/>
    </xf>
    <xf numFmtId="49" fontId="11" fillId="0" borderId="87" xfId="0" applyNumberFormat="1" applyFont="1" applyFill="1" applyBorder="1" applyAlignment="1">
      <alignment horizontal="center"/>
    </xf>
    <xf numFmtId="49" fontId="13" fillId="2" borderId="0" xfId="0" applyNumberFormat="1" applyFont="1" applyFill="1" applyBorder="1" applyAlignment="1"/>
    <xf numFmtId="49" fontId="3" fillId="3" borderId="94" xfId="0" applyNumberFormat="1" applyFont="1" applyFill="1" applyBorder="1" applyAlignment="1">
      <alignment horizontal="center" vertical="center"/>
    </xf>
    <xf numFmtId="49" fontId="3" fillId="3" borderId="95" xfId="0" applyNumberFormat="1" applyFont="1" applyFill="1" applyBorder="1" applyAlignment="1">
      <alignment horizontal="center" vertical="center"/>
    </xf>
    <xf numFmtId="49" fontId="3" fillId="3" borderId="96" xfId="0" applyNumberFormat="1" applyFont="1" applyFill="1" applyBorder="1" applyAlignment="1">
      <alignment horizontal="center" vertical="center"/>
    </xf>
    <xf numFmtId="49" fontId="3" fillId="3" borderId="97" xfId="0" applyNumberFormat="1" applyFont="1" applyFill="1" applyBorder="1" applyAlignment="1">
      <alignment horizontal="center" vertical="center"/>
    </xf>
    <xf numFmtId="49" fontId="3" fillId="3" borderId="98" xfId="0" applyNumberFormat="1" applyFont="1" applyFill="1" applyBorder="1" applyAlignment="1">
      <alignment horizontal="center" vertical="center"/>
    </xf>
    <xf numFmtId="49" fontId="3" fillId="3" borderId="99" xfId="0" applyNumberFormat="1" applyFont="1" applyFill="1" applyBorder="1" applyAlignment="1">
      <alignment horizontal="center" vertical="center"/>
    </xf>
    <xf numFmtId="0" fontId="3" fillId="3" borderId="99" xfId="0" applyNumberFormat="1" applyFont="1" applyFill="1" applyBorder="1" applyAlignment="1">
      <alignment horizontal="center" vertical="center"/>
    </xf>
    <xf numFmtId="49" fontId="3" fillId="3" borderId="100" xfId="0" applyNumberFormat="1" applyFont="1" applyFill="1" applyBorder="1" applyAlignment="1">
      <alignment horizontal="center" vertical="center"/>
    </xf>
    <xf numFmtId="165" fontId="2" fillId="4" borderId="94" xfId="0" applyNumberFormat="1" applyFont="1" applyFill="1" applyBorder="1" applyAlignment="1">
      <alignment horizontal="center" vertical="center"/>
    </xf>
    <xf numFmtId="165" fontId="2" fillId="2" borderId="99" xfId="0" applyNumberFormat="1" applyFont="1" applyFill="1" applyBorder="1" applyAlignment="1">
      <alignment horizontal="center" vertical="center"/>
    </xf>
    <xf numFmtId="0" fontId="2" fillId="2" borderId="101" xfId="0" applyNumberFormat="1" applyFont="1" applyFill="1" applyBorder="1" applyAlignment="1">
      <alignment horizontal="center" vertical="center"/>
    </xf>
    <xf numFmtId="165" fontId="2" fillId="2" borderId="75" xfId="0" applyNumberFormat="1" applyFont="1" applyFill="1" applyBorder="1" applyAlignment="1">
      <alignment horizontal="center" vertical="center"/>
    </xf>
    <xf numFmtId="49" fontId="2" fillId="0" borderId="105" xfId="0" applyNumberFormat="1" applyFont="1" applyFill="1" applyBorder="1" applyAlignment="1">
      <alignment horizontal="center"/>
    </xf>
    <xf numFmtId="49" fontId="2" fillId="0" borderId="106" xfId="0" applyNumberFormat="1" applyFont="1" applyFill="1" applyBorder="1" applyAlignment="1">
      <alignment horizontal="center"/>
    </xf>
    <xf numFmtId="49" fontId="2" fillId="0" borderId="107" xfId="0" applyNumberFormat="1" applyFont="1" applyFill="1" applyBorder="1" applyAlignment="1">
      <alignment horizontal="center"/>
    </xf>
    <xf numFmtId="49" fontId="2" fillId="0" borderId="75" xfId="0" applyNumberFormat="1" applyFont="1" applyFill="1" applyBorder="1" applyAlignment="1">
      <alignment horizontal="center"/>
    </xf>
    <xf numFmtId="165" fontId="2" fillId="2" borderId="23" xfId="0" applyNumberFormat="1" applyFont="1" applyFill="1" applyBorder="1" applyAlignment="1">
      <alignment horizontal="center" vertical="center"/>
    </xf>
    <xf numFmtId="165" fontId="2" fillId="4" borderId="108" xfId="0" applyNumberFormat="1" applyFont="1" applyFill="1" applyBorder="1" applyAlignment="1">
      <alignment horizontal="center" vertical="center"/>
    </xf>
    <xf numFmtId="0" fontId="11" fillId="0" borderId="111" xfId="0" applyNumberFormat="1" applyFont="1" applyFill="1" applyBorder="1" applyAlignment="1">
      <alignment horizontal="center" vertical="center"/>
    </xf>
    <xf numFmtId="49" fontId="11" fillId="0" borderId="107" xfId="0" applyNumberFormat="1" applyFont="1" applyFill="1" applyBorder="1" applyAlignment="1">
      <alignment horizontal="center"/>
    </xf>
    <xf numFmtId="0" fontId="11" fillId="0" borderId="112" xfId="0" applyNumberFormat="1" applyFont="1" applyFill="1" applyBorder="1" applyAlignment="1">
      <alignment horizontal="center" vertical="center"/>
    </xf>
    <xf numFmtId="49" fontId="11" fillId="0" borderId="114" xfId="0" applyNumberFormat="1" applyFont="1" applyFill="1" applyBorder="1" applyAlignment="1">
      <alignment horizontal="center" vertical="center"/>
    </xf>
    <xf numFmtId="49" fontId="11" fillId="0" borderId="113" xfId="0" applyNumberFormat="1" applyFont="1" applyFill="1" applyBorder="1" applyAlignment="1">
      <alignment horizontal="center"/>
    </xf>
    <xf numFmtId="49" fontId="11" fillId="0" borderId="50" xfId="0" applyNumberFormat="1" applyFont="1" applyFill="1" applyBorder="1" applyAlignment="1">
      <alignment horizontal="center"/>
    </xf>
    <xf numFmtId="49" fontId="11" fillId="0" borderId="40" xfId="0" applyNumberFormat="1" applyFont="1" applyFill="1" applyBorder="1" applyAlignment="1">
      <alignment horizontal="center"/>
    </xf>
    <xf numFmtId="0" fontId="11" fillId="0" borderId="119" xfId="0" applyNumberFormat="1" applyFont="1" applyFill="1" applyBorder="1" applyAlignment="1">
      <alignment horizontal="center" vertical="center"/>
    </xf>
    <xf numFmtId="49" fontId="11" fillId="0" borderId="120" xfId="0" applyNumberFormat="1" applyFont="1" applyFill="1" applyBorder="1" applyAlignment="1">
      <alignment horizontal="center" vertical="center"/>
    </xf>
    <xf numFmtId="49" fontId="11" fillId="0" borderId="119" xfId="0" applyNumberFormat="1" applyFont="1" applyFill="1" applyBorder="1" applyAlignment="1">
      <alignment horizontal="center"/>
    </xf>
    <xf numFmtId="49" fontId="11" fillId="0" borderId="121" xfId="0" applyNumberFormat="1" applyFont="1" applyFill="1" applyBorder="1" applyAlignment="1">
      <alignment horizontal="center"/>
    </xf>
    <xf numFmtId="0" fontId="11" fillId="0" borderId="113" xfId="0" applyNumberFormat="1" applyFont="1" applyFill="1" applyBorder="1" applyAlignment="1">
      <alignment horizontal="center" vertical="center"/>
    </xf>
    <xf numFmtId="49" fontId="0" fillId="2" borderId="10" xfId="0" applyNumberFormat="1" applyFont="1" applyFill="1" applyBorder="1" applyAlignment="1">
      <alignment horizontal="center"/>
    </xf>
    <xf numFmtId="49" fontId="10" fillId="2" borderId="11" xfId="0" applyNumberFormat="1" applyFont="1" applyFill="1" applyBorder="1" applyAlignment="1">
      <alignment horizontal="center"/>
    </xf>
    <xf numFmtId="49" fontId="0" fillId="2" borderId="11" xfId="0" applyNumberFormat="1" applyFont="1" applyFill="1" applyBorder="1" applyAlignment="1">
      <alignment horizontal="center"/>
    </xf>
    <xf numFmtId="0" fontId="10" fillId="0" borderId="11" xfId="0" applyNumberFormat="1" applyFont="1" applyBorder="1" applyAlignment="1">
      <alignment horizontal="center" vertical="center"/>
    </xf>
    <xf numFmtId="49" fontId="10" fillId="2" borderId="12" xfId="0" applyNumberFormat="1" applyFont="1" applyFill="1" applyBorder="1" applyAlignment="1">
      <alignment horizontal="center"/>
    </xf>
    <xf numFmtId="49" fontId="11" fillId="0" borderId="62" xfId="0" applyNumberFormat="1" applyFont="1" applyFill="1" applyBorder="1" applyAlignment="1">
      <alignment horizontal="center"/>
    </xf>
    <xf numFmtId="49" fontId="11" fillId="0" borderId="16" xfId="0" applyNumberFormat="1" applyFont="1" applyFill="1" applyBorder="1" applyAlignment="1">
      <alignment horizontal="center"/>
    </xf>
    <xf numFmtId="49" fontId="11" fillId="0" borderId="7" xfId="0" applyNumberFormat="1" applyFont="1" applyFill="1" applyBorder="1" applyAlignment="1">
      <alignment horizontal="center"/>
    </xf>
    <xf numFmtId="49" fontId="11" fillId="0" borderId="23" xfId="0" applyNumberFormat="1" applyFont="1" applyFill="1" applyBorder="1" applyAlignment="1">
      <alignment horizontal="center"/>
    </xf>
    <xf numFmtId="49" fontId="11" fillId="0" borderId="89" xfId="0" applyNumberFormat="1" applyFont="1" applyFill="1" applyBorder="1" applyAlignment="1">
      <alignment horizontal="center"/>
    </xf>
    <xf numFmtId="49" fontId="11" fillId="0" borderId="48" xfId="0" applyNumberFormat="1" applyFont="1" applyFill="1" applyBorder="1" applyAlignment="1">
      <alignment horizontal="center"/>
    </xf>
    <xf numFmtId="0" fontId="2" fillId="6" borderId="46" xfId="0" applyFont="1" applyFill="1" applyBorder="1" applyAlignment="1">
      <alignment horizontal="center"/>
    </xf>
    <xf numFmtId="0" fontId="11" fillId="7" borderId="85" xfId="0" applyFont="1" applyFill="1" applyBorder="1" applyAlignment="1">
      <alignment horizontal="center"/>
    </xf>
    <xf numFmtId="0" fontId="11" fillId="2" borderId="0" xfId="0" applyFont="1" applyFill="1" applyBorder="1" applyAlignment="1"/>
    <xf numFmtId="0" fontId="11" fillId="7" borderId="118" xfId="0" applyFont="1" applyFill="1" applyBorder="1" applyAlignment="1">
      <alignment horizontal="center"/>
    </xf>
    <xf numFmtId="0" fontId="11" fillId="7" borderId="122" xfId="0" applyFont="1" applyFill="1" applyBorder="1" applyAlignment="1">
      <alignment horizontal="center"/>
    </xf>
    <xf numFmtId="0" fontId="11" fillId="0" borderId="0" xfId="0" applyFont="1" applyFill="1" applyBorder="1" applyAlignment="1"/>
    <xf numFmtId="0" fontId="11" fillId="7" borderId="65" xfId="0" applyFont="1" applyFill="1" applyBorder="1" applyAlignment="1">
      <alignment horizontal="center"/>
    </xf>
    <xf numFmtId="0" fontId="11" fillId="7" borderId="71" xfId="0" applyFont="1" applyFill="1" applyBorder="1" applyAlignment="1">
      <alignment horizontal="center"/>
    </xf>
    <xf numFmtId="0" fontId="11" fillId="7" borderId="50" xfId="0" applyFont="1" applyFill="1" applyBorder="1" applyAlignment="1">
      <alignment horizontal="center"/>
    </xf>
    <xf numFmtId="0" fontId="11" fillId="7" borderId="123" xfId="0" applyFont="1" applyFill="1" applyBorder="1" applyAlignment="1">
      <alignment horizontal="center"/>
    </xf>
    <xf numFmtId="0" fontId="2" fillId="6" borderId="54" xfId="0" applyFont="1" applyFill="1" applyBorder="1" applyAlignment="1">
      <alignment horizontal="center"/>
    </xf>
    <xf numFmtId="0" fontId="2" fillId="2" borderId="0" xfId="0" applyFont="1" applyFill="1" applyBorder="1" applyAlignment="1"/>
    <xf numFmtId="0" fontId="2" fillId="0" borderId="0" xfId="0" applyFont="1" applyFill="1" applyBorder="1" applyAlignment="1"/>
    <xf numFmtId="0" fontId="2" fillId="6" borderId="22" xfId="0" applyFont="1" applyFill="1" applyBorder="1" applyAlignment="1">
      <alignment horizontal="center"/>
    </xf>
    <xf numFmtId="0" fontId="3" fillId="2" borderId="0" xfId="0" applyNumberFormat="1" applyFont="1" applyFill="1" applyBorder="1" applyAlignment="1"/>
    <xf numFmtId="0" fontId="2" fillId="0" borderId="0" xfId="0" applyNumberFormat="1" applyFont="1" applyAlignment="1">
      <alignment vertical="center"/>
    </xf>
    <xf numFmtId="49" fontId="8" fillId="0" borderId="39" xfId="0" applyNumberFormat="1" applyFont="1" applyFill="1" applyBorder="1" applyAlignment="1">
      <alignment horizontal="center"/>
    </xf>
    <xf numFmtId="0" fontId="2" fillId="0" borderId="75" xfId="0" applyNumberFormat="1" applyFont="1" applyFill="1" applyBorder="1" applyAlignment="1">
      <alignment horizontal="center" vertical="center"/>
    </xf>
    <xf numFmtId="49" fontId="8" fillId="0" borderId="75" xfId="0" applyNumberFormat="1" applyFont="1" applyFill="1" applyBorder="1" applyAlignment="1">
      <alignment horizontal="center"/>
    </xf>
    <xf numFmtId="49" fontId="8" fillId="0" borderId="75" xfId="0" applyNumberFormat="1" applyFont="1" applyFill="1" applyBorder="1" applyAlignment="1">
      <alignment horizontal="center" vertical="center"/>
    </xf>
    <xf numFmtId="0" fontId="10" fillId="0" borderId="75" xfId="0" applyNumberFormat="1" applyFont="1" applyFill="1" applyBorder="1" applyAlignment="1">
      <alignment horizontal="center" vertical="center"/>
    </xf>
    <xf numFmtId="0" fontId="2" fillId="8" borderId="124" xfId="0" applyNumberFormat="1" applyFont="1" applyFill="1" applyBorder="1" applyAlignment="1">
      <alignment horizontal="center"/>
    </xf>
    <xf numFmtId="0" fontId="2" fillId="0" borderId="105" xfId="0" applyNumberFormat="1" applyFont="1" applyFill="1" applyBorder="1" applyAlignment="1">
      <alignment horizontal="center" vertical="center"/>
    </xf>
    <xf numFmtId="49" fontId="8" fillId="0" borderId="105" xfId="0" applyNumberFormat="1" applyFont="1" applyFill="1" applyBorder="1" applyAlignment="1">
      <alignment horizontal="center"/>
    </xf>
    <xf numFmtId="49" fontId="8" fillId="0" borderId="105" xfId="0" applyNumberFormat="1" applyFont="1" applyFill="1" applyBorder="1" applyAlignment="1">
      <alignment horizontal="center" vertical="center"/>
    </xf>
    <xf numFmtId="49" fontId="3" fillId="3" borderId="42" xfId="0" applyNumberFormat="1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center" vertical="center"/>
    </xf>
    <xf numFmtId="49" fontId="3" fillId="3" borderId="37" xfId="0" applyNumberFormat="1" applyFont="1" applyFill="1" applyBorder="1" applyAlignment="1">
      <alignment horizontal="center" vertical="center"/>
    </xf>
    <xf numFmtId="49" fontId="3" fillId="3" borderId="102" xfId="0" applyNumberFormat="1" applyFont="1" applyFill="1" applyBorder="1" applyAlignment="1">
      <alignment horizontal="center" vertical="center"/>
    </xf>
    <xf numFmtId="49" fontId="3" fillId="3" borderId="103" xfId="0" applyNumberFormat="1" applyFont="1" applyFill="1" applyBorder="1" applyAlignment="1">
      <alignment horizontal="center" vertical="center"/>
    </xf>
    <xf numFmtId="49" fontId="3" fillId="3" borderId="104" xfId="0" applyNumberFormat="1" applyFont="1" applyFill="1" applyBorder="1" applyAlignment="1">
      <alignment horizontal="center" vertical="center"/>
    </xf>
    <xf numFmtId="49" fontId="3" fillId="7" borderId="24" xfId="0" applyNumberFormat="1" applyFont="1" applyFill="1" applyBorder="1" applyAlignment="1">
      <alignment horizontal="center"/>
    </xf>
    <xf numFmtId="49" fontId="3" fillId="7" borderId="25" xfId="0" applyNumberFormat="1" applyFont="1" applyFill="1" applyBorder="1" applyAlignment="1">
      <alignment horizontal="center"/>
    </xf>
    <xf numFmtId="18" fontId="3" fillId="7" borderId="24" xfId="0" applyNumberFormat="1" applyFont="1" applyFill="1" applyBorder="1" applyAlignment="1">
      <alignment horizontal="center"/>
    </xf>
    <xf numFmtId="18" fontId="3" fillId="7" borderId="25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34" xfId="0" applyNumberFormat="1" applyFont="1" applyFill="1" applyBorder="1" applyAlignment="1">
      <alignment horizontal="center" vertical="center"/>
    </xf>
    <xf numFmtId="49" fontId="3" fillId="3" borderId="59" xfId="0" applyNumberFormat="1" applyFont="1" applyFill="1" applyBorder="1" applyAlignment="1">
      <alignment horizontal="center" vertical="center"/>
    </xf>
    <xf numFmtId="49" fontId="3" fillId="3" borderId="52" xfId="0" applyNumberFormat="1" applyFont="1" applyFill="1" applyBorder="1" applyAlignment="1">
      <alignment horizontal="center" vertical="center"/>
    </xf>
    <xf numFmtId="49" fontId="3" fillId="3" borderId="13" xfId="0" applyNumberFormat="1" applyFont="1" applyFill="1" applyBorder="1" applyAlignment="1">
      <alignment horizontal="center" vertical="center"/>
    </xf>
    <xf numFmtId="49" fontId="3" fillId="3" borderId="14" xfId="0" applyNumberFormat="1" applyFont="1" applyFill="1" applyBorder="1" applyAlignment="1">
      <alignment horizontal="center" vertical="center"/>
    </xf>
    <xf numFmtId="49" fontId="3" fillId="3" borderId="126" xfId="0" applyNumberFormat="1" applyFont="1" applyFill="1" applyBorder="1" applyAlignment="1">
      <alignment horizontal="center" vertical="center"/>
    </xf>
    <xf numFmtId="49" fontId="3" fillId="3" borderId="127" xfId="0" applyNumberFormat="1" applyFont="1" applyFill="1" applyBorder="1" applyAlignment="1">
      <alignment horizontal="center" vertical="center"/>
    </xf>
    <xf numFmtId="49" fontId="3" fillId="3" borderId="128" xfId="0" applyNumberFormat="1" applyFont="1" applyFill="1" applyBorder="1" applyAlignment="1">
      <alignment horizontal="center" vertical="center"/>
    </xf>
    <xf numFmtId="49" fontId="3" fillId="3" borderId="109" xfId="0" applyNumberFormat="1" applyFont="1" applyFill="1" applyBorder="1" applyAlignment="1">
      <alignment horizontal="center" vertical="center"/>
    </xf>
    <xf numFmtId="49" fontId="3" fillId="3" borderId="110" xfId="0" applyNumberFormat="1" applyFont="1" applyFill="1" applyBorder="1" applyAlignment="1">
      <alignment horizontal="center" vertical="center"/>
    </xf>
    <xf numFmtId="49" fontId="0" fillId="2" borderId="15" xfId="0" applyNumberFormat="1" applyFont="1" applyFill="1" applyBorder="1" applyAlignment="1">
      <alignment horizontal="center"/>
    </xf>
    <xf numFmtId="49" fontId="0" fillId="2" borderId="20" xfId="0" applyNumberFormat="1" applyFont="1" applyFill="1" applyBorder="1" applyAlignment="1">
      <alignment horizontal="center"/>
    </xf>
    <xf numFmtId="0" fontId="0" fillId="0" borderId="69" xfId="0" applyNumberFormat="1" applyFont="1" applyBorder="1" applyAlignment="1">
      <alignment horizontal="center" vertical="center"/>
    </xf>
    <xf numFmtId="49" fontId="3" fillId="3" borderId="115" xfId="0" applyNumberFormat="1" applyFont="1" applyFill="1" applyBorder="1" applyAlignment="1">
      <alignment horizontal="center" vertical="center"/>
    </xf>
    <xf numFmtId="49" fontId="3" fillId="3" borderId="116" xfId="0" applyNumberFormat="1" applyFont="1" applyFill="1" applyBorder="1" applyAlignment="1">
      <alignment horizontal="center" vertical="center"/>
    </xf>
    <xf numFmtId="49" fontId="3" fillId="3" borderId="117" xfId="0" applyNumberFormat="1" applyFont="1" applyFill="1" applyBorder="1" applyAlignment="1">
      <alignment horizontal="center" vertical="center"/>
    </xf>
    <xf numFmtId="49" fontId="12" fillId="3" borderId="102" xfId="0" applyNumberFormat="1" applyFont="1" applyFill="1" applyBorder="1" applyAlignment="1">
      <alignment horizontal="center" vertical="center"/>
    </xf>
    <xf numFmtId="49" fontId="12" fillId="3" borderId="103" xfId="0" applyNumberFormat="1" applyFont="1" applyFill="1" applyBorder="1" applyAlignment="1">
      <alignment horizontal="center" vertical="center"/>
    </xf>
    <xf numFmtId="49" fontId="12" fillId="3" borderId="104" xfId="0" applyNumberFormat="1" applyFont="1" applyFill="1" applyBorder="1" applyAlignment="1">
      <alignment horizontal="center" vertical="center"/>
    </xf>
    <xf numFmtId="49" fontId="3" fillId="3" borderId="56" xfId="0" applyNumberFormat="1" applyFont="1" applyFill="1" applyBorder="1" applyAlignment="1">
      <alignment horizontal="center" vertical="center"/>
    </xf>
    <xf numFmtId="49" fontId="3" fillId="3" borderId="57" xfId="0" applyNumberFormat="1" applyFont="1" applyFill="1" applyBorder="1" applyAlignment="1">
      <alignment horizontal="center" vertical="center"/>
    </xf>
    <xf numFmtId="49" fontId="3" fillId="3" borderId="58" xfId="0" applyNumberFormat="1" applyFont="1" applyFill="1" applyBorder="1" applyAlignment="1">
      <alignment horizontal="center" vertical="center"/>
    </xf>
    <xf numFmtId="49" fontId="8" fillId="0" borderId="80" xfId="0" applyNumberFormat="1" applyFont="1" applyFill="1" applyBorder="1" applyAlignment="1">
      <alignment horizontal="center"/>
    </xf>
    <xf numFmtId="49" fontId="8" fillId="0" borderId="82" xfId="0" applyNumberFormat="1" applyFont="1" applyFill="1" applyBorder="1" applyAlignment="1">
      <alignment horizontal="center"/>
    </xf>
    <xf numFmtId="49" fontId="8" fillId="0" borderId="38" xfId="0" applyNumberFormat="1" applyFont="1" applyFill="1" applyBorder="1" applyAlignment="1">
      <alignment horizontal="center"/>
    </xf>
    <xf numFmtId="49" fontId="8" fillId="0" borderId="22" xfId="0" applyNumberFormat="1" applyFont="1" applyFill="1" applyBorder="1" applyAlignment="1">
      <alignment horizontal="center"/>
    </xf>
    <xf numFmtId="49" fontId="8" fillId="0" borderId="68" xfId="0" applyNumberFormat="1" applyFont="1" applyFill="1" applyBorder="1" applyAlignment="1">
      <alignment horizontal="center"/>
    </xf>
    <xf numFmtId="49" fontId="8" fillId="0" borderId="30" xfId="0" applyNumberFormat="1" applyFont="1" applyFill="1" applyBorder="1" applyAlignment="1">
      <alignment horizontal="center"/>
    </xf>
    <xf numFmtId="49" fontId="2" fillId="0" borderId="48" xfId="0" applyNumberFormat="1" applyFont="1" applyFill="1" applyBorder="1" applyAlignment="1">
      <alignment horizontal="center"/>
    </xf>
    <xf numFmtId="49" fontId="2" fillId="0" borderId="79" xfId="0" applyNumberFormat="1" applyFont="1" applyFill="1" applyBorder="1" applyAlignment="1">
      <alignment horizontal="center"/>
    </xf>
    <xf numFmtId="49" fontId="8" fillId="0" borderId="130" xfId="0" applyNumberFormat="1" applyFont="1" applyFill="1" applyBorder="1" applyAlignment="1">
      <alignment horizontal="center"/>
    </xf>
    <xf numFmtId="49" fontId="8" fillId="0" borderId="129" xfId="0" applyNumberFormat="1" applyFont="1" applyFill="1" applyBorder="1" applyAlignment="1">
      <alignment horizontal="center"/>
    </xf>
    <xf numFmtId="0" fontId="8" fillId="0" borderId="105" xfId="0" applyNumberFormat="1" applyFont="1" applyFill="1" applyBorder="1" applyAlignment="1">
      <alignment horizontal="center" vertical="center"/>
    </xf>
    <xf numFmtId="49" fontId="8" fillId="0" borderId="125" xfId="0" applyNumberFormat="1" applyFont="1" applyFill="1" applyBorder="1" applyAlignment="1">
      <alignment horizontal="center"/>
    </xf>
    <xf numFmtId="49" fontId="8" fillId="0" borderId="33" xfId="0" applyNumberFormat="1" applyFont="1" applyFill="1" applyBorder="1" applyAlignment="1">
      <alignment horizontal="center"/>
    </xf>
    <xf numFmtId="0" fontId="8" fillId="0" borderId="75" xfId="0" applyNumberFormat="1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000090"/>
      <rgbColor rgb="000000D4"/>
      <rgbColor rgb="00C0C0C0"/>
      <rgbColor rgb="00006411"/>
      <rgbColor rgb="00B3B3B3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3"/>
  <sheetViews>
    <sheetView showGridLines="0" tabSelected="1" zoomScale="85" zoomScaleNormal="85" workbookViewId="0">
      <selection activeCell="F19" sqref="F19"/>
    </sheetView>
  </sheetViews>
  <sheetFormatPr defaultColWidth="8.875" defaultRowHeight="15.75" customHeight="1" x14ac:dyDescent="0.25"/>
  <cols>
    <col min="1" max="1" width="10.625" style="1" bestFit="1" customWidth="1"/>
    <col min="2" max="2" width="8.875" style="1" customWidth="1"/>
    <col min="3" max="3" width="5.625" style="1" hidden="1" customWidth="1"/>
    <col min="4" max="4" width="3.875" style="1" customWidth="1"/>
    <col min="5" max="5" width="11" style="1" customWidth="1"/>
    <col min="6" max="6" width="16.375" style="1" customWidth="1"/>
    <col min="7" max="7" width="2.875" style="1" customWidth="1"/>
    <col min="8" max="8" width="16.125" style="1" bestFit="1" customWidth="1"/>
    <col min="9" max="10" width="18.625" style="1" customWidth="1"/>
    <col min="11" max="11" width="1.875" style="1" customWidth="1"/>
    <col min="12" max="12" width="3.375" style="1" bestFit="1" customWidth="1"/>
    <col min="13" max="13" width="10.125" style="1" bestFit="1" customWidth="1"/>
    <col min="14" max="14" width="16.375" style="1" bestFit="1" customWidth="1"/>
    <col min="15" max="15" width="2.875" style="1" customWidth="1"/>
    <col min="16" max="16" width="14" style="1" bestFit="1" customWidth="1"/>
    <col min="17" max="18" width="13.125" style="1" customWidth="1"/>
    <col min="19" max="19" width="8.875" style="1" customWidth="1"/>
    <col min="20" max="245" width="8.875" customWidth="1"/>
  </cols>
  <sheetData>
    <row r="1" spans="1:18" ht="15.75" customHeight="1" x14ac:dyDescent="0.25">
      <c r="A1" s="20" t="s">
        <v>47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15.75" customHeight="1" x14ac:dyDescent="0.25">
      <c r="A2" s="20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s="1" customFormat="1" ht="21" customHeight="1" x14ac:dyDescent="0.35">
      <c r="A3" s="5" t="s">
        <v>14</v>
      </c>
      <c r="B3" s="15"/>
      <c r="C3" s="15"/>
      <c r="D3" s="15"/>
      <c r="F3" s="5"/>
      <c r="G3" s="15"/>
      <c r="H3" s="21" t="s">
        <v>17</v>
      </c>
      <c r="I3" s="145" t="s">
        <v>52</v>
      </c>
      <c r="J3" s="5"/>
      <c r="K3" s="6"/>
      <c r="L3" s="6"/>
      <c r="M3" s="7"/>
      <c r="N3" s="8"/>
      <c r="O3" s="9"/>
      <c r="P3" s="10"/>
      <c r="Q3" s="6"/>
      <c r="R3" s="7"/>
    </row>
    <row r="4" spans="1:18" s="1" customFormat="1" ht="21" customHeight="1" x14ac:dyDescent="0.35">
      <c r="A4" s="5"/>
      <c r="B4" s="15"/>
      <c r="C4" s="15"/>
      <c r="D4" s="15"/>
      <c r="E4" s="5"/>
      <c r="F4" s="5"/>
      <c r="G4" s="15"/>
      <c r="H4" s="21"/>
      <c r="I4" s="5"/>
      <c r="J4" s="5"/>
      <c r="K4" s="6"/>
      <c r="L4" s="6"/>
      <c r="M4" s="7"/>
      <c r="N4" s="8"/>
      <c r="O4" s="9"/>
      <c r="P4" s="10"/>
      <c r="Q4" s="6"/>
      <c r="R4" s="7"/>
    </row>
    <row r="5" spans="1:18" s="1" customFormat="1" ht="22.5" customHeight="1" x14ac:dyDescent="0.35">
      <c r="A5" s="5"/>
      <c r="E5" s="27" t="s">
        <v>15</v>
      </c>
      <c r="F5" s="27"/>
      <c r="G5" s="27"/>
      <c r="I5" s="26" t="s">
        <v>16</v>
      </c>
      <c r="J5" s="28"/>
      <c r="N5" s="5"/>
      <c r="O5" s="10"/>
      <c r="P5" s="10"/>
      <c r="Q5" s="6"/>
      <c r="R5" s="7"/>
    </row>
    <row r="6" spans="1:18" s="1" customFormat="1" ht="17.100000000000001" customHeight="1" x14ac:dyDescent="0.35">
      <c r="E6" s="218" t="s">
        <v>18</v>
      </c>
      <c r="F6" s="219"/>
      <c r="G6" s="15"/>
      <c r="I6" s="82" t="s">
        <v>45</v>
      </c>
      <c r="J6" s="85" t="s">
        <v>46</v>
      </c>
      <c r="N6" s="10"/>
      <c r="O6" s="12"/>
      <c r="P6" s="6"/>
      <c r="Q6" s="7"/>
    </row>
    <row r="7" spans="1:18" s="1" customFormat="1" ht="17.100000000000001" customHeight="1" x14ac:dyDescent="0.35">
      <c r="E7" s="220">
        <v>0.61458333333333337</v>
      </c>
      <c r="F7" s="221"/>
      <c r="G7" s="15"/>
      <c r="I7" s="83">
        <v>0.58333333333333337</v>
      </c>
      <c r="J7" s="86">
        <v>0.70833333333333337</v>
      </c>
      <c r="N7" s="10"/>
      <c r="O7" s="12"/>
      <c r="P7" s="6"/>
      <c r="Q7" s="7"/>
    </row>
    <row r="8" spans="1:18" s="1" customFormat="1" ht="17.100000000000001" customHeight="1" x14ac:dyDescent="0.35">
      <c r="E8" s="233" t="s">
        <v>22</v>
      </c>
      <c r="F8" s="234"/>
      <c r="G8" s="15"/>
      <c r="I8" s="176" t="s">
        <v>25</v>
      </c>
      <c r="J8" s="177" t="s">
        <v>32</v>
      </c>
      <c r="N8" s="10"/>
      <c r="O8" s="13"/>
      <c r="P8" s="6"/>
      <c r="Q8" s="7"/>
    </row>
    <row r="9" spans="1:18" s="1" customFormat="1" ht="17.100000000000001" customHeight="1" x14ac:dyDescent="0.35">
      <c r="E9" s="233" t="s">
        <v>19</v>
      </c>
      <c r="F9" s="234"/>
      <c r="G9" s="15"/>
      <c r="I9" s="178" t="s">
        <v>27</v>
      </c>
      <c r="J9" s="177" t="s">
        <v>34</v>
      </c>
      <c r="N9" s="10"/>
      <c r="O9" s="13"/>
      <c r="P9" s="6"/>
      <c r="Q9" s="7"/>
    </row>
    <row r="10" spans="1:18" s="1" customFormat="1" ht="17.100000000000001" customHeight="1" x14ac:dyDescent="0.35">
      <c r="E10" s="233" t="s">
        <v>23</v>
      </c>
      <c r="F10" s="234"/>
      <c r="G10" s="15"/>
      <c r="I10" s="178" t="s">
        <v>30</v>
      </c>
      <c r="J10" s="179" t="s">
        <v>36</v>
      </c>
      <c r="N10" s="10"/>
      <c r="O10" s="13"/>
      <c r="P10" s="6"/>
      <c r="Q10" s="7"/>
    </row>
    <row r="11" spans="1:18" s="1" customFormat="1" ht="17.100000000000001" customHeight="1" x14ac:dyDescent="0.35">
      <c r="E11" s="233" t="s">
        <v>20</v>
      </c>
      <c r="F11" s="234"/>
      <c r="G11" s="15"/>
      <c r="I11" s="178" t="s">
        <v>26</v>
      </c>
      <c r="J11" s="177" t="s">
        <v>37</v>
      </c>
      <c r="N11" s="10"/>
      <c r="O11" s="13"/>
      <c r="P11" s="6"/>
      <c r="Q11" s="7"/>
    </row>
    <row r="12" spans="1:18" s="1" customFormat="1" ht="17.100000000000001" customHeight="1" x14ac:dyDescent="0.35">
      <c r="E12" s="233" t="s">
        <v>24</v>
      </c>
      <c r="F12" s="234"/>
      <c r="G12" s="15"/>
      <c r="I12" s="25" t="s">
        <v>28</v>
      </c>
      <c r="J12" s="177" t="s">
        <v>33</v>
      </c>
      <c r="N12" s="10"/>
      <c r="O12" s="13"/>
      <c r="P12" s="6"/>
      <c r="Q12" s="7"/>
    </row>
    <row r="13" spans="1:18" s="1" customFormat="1" ht="17.100000000000001" customHeight="1" x14ac:dyDescent="0.35">
      <c r="E13" s="235"/>
      <c r="F13" s="235"/>
      <c r="G13" s="15"/>
      <c r="I13" s="25" t="s">
        <v>29</v>
      </c>
      <c r="J13" s="177" t="s">
        <v>35</v>
      </c>
      <c r="N13" s="13"/>
      <c r="O13" s="10"/>
      <c r="P13" s="13"/>
      <c r="Q13" s="6"/>
      <c r="R13" s="7"/>
    </row>
    <row r="14" spans="1:18" s="1" customFormat="1" ht="17.100000000000001" customHeight="1" x14ac:dyDescent="0.35">
      <c r="F14" s="13"/>
      <c r="G14" s="15"/>
      <c r="I14" s="34" t="s">
        <v>31</v>
      </c>
      <c r="J14" s="180" t="s">
        <v>38</v>
      </c>
      <c r="Q14" s="6"/>
      <c r="R14" s="7"/>
    </row>
    <row r="15" spans="1:18" s="1" customFormat="1" ht="17.100000000000001" customHeight="1" thickBot="1" x14ac:dyDescent="0.4">
      <c r="A15" s="5"/>
      <c r="B15" s="15"/>
      <c r="C15" s="15"/>
      <c r="D15" s="15"/>
      <c r="E15" s="4"/>
      <c r="F15" s="4"/>
      <c r="G15" s="22"/>
      <c r="I15" s="14"/>
      <c r="J15" s="13"/>
      <c r="K15" s="11"/>
      <c r="L15" s="4"/>
      <c r="M15" s="13"/>
      <c r="Q15" s="6"/>
      <c r="R15" s="7"/>
    </row>
    <row r="16" spans="1:18" s="1" customFormat="1" ht="17.100000000000001" customHeight="1" thickBot="1" x14ac:dyDescent="0.4">
      <c r="A16" s="222" t="s">
        <v>50</v>
      </c>
      <c r="B16" s="222"/>
      <c r="C16" s="223"/>
      <c r="D16" s="224" t="s">
        <v>0</v>
      </c>
      <c r="E16" s="225"/>
      <c r="F16" s="24"/>
      <c r="G16" s="17"/>
      <c r="H16" s="17"/>
      <c r="I16" s="17"/>
      <c r="J16" s="17"/>
      <c r="K16" s="17"/>
      <c r="L16" s="226" t="s">
        <v>1</v>
      </c>
      <c r="M16" s="227"/>
      <c r="N16" s="17"/>
      <c r="O16" s="17"/>
      <c r="P16" s="9"/>
      <c r="Q16" s="18"/>
      <c r="R16" s="19"/>
    </row>
    <row r="17" spans="1:19" s="1" customFormat="1" ht="17.100000000000001" customHeight="1" thickBot="1" x14ac:dyDescent="0.3">
      <c r="A17" s="58" t="s">
        <v>2</v>
      </c>
      <c r="B17" s="59" t="s">
        <v>3</v>
      </c>
      <c r="C17" s="112" t="s">
        <v>4</v>
      </c>
      <c r="D17" s="84" t="s">
        <v>5</v>
      </c>
      <c r="E17" s="60" t="s">
        <v>6</v>
      </c>
      <c r="F17" s="61" t="s">
        <v>7</v>
      </c>
      <c r="G17" s="62"/>
      <c r="H17" s="61" t="s">
        <v>8</v>
      </c>
      <c r="I17" s="61" t="s">
        <v>9</v>
      </c>
      <c r="J17" s="63" t="s">
        <v>13</v>
      </c>
      <c r="K17" s="113"/>
      <c r="L17" s="52" t="s">
        <v>5</v>
      </c>
      <c r="M17" s="48" t="s">
        <v>6</v>
      </c>
      <c r="N17" s="48" t="s">
        <v>7</v>
      </c>
      <c r="O17" s="49"/>
      <c r="P17" s="48" t="s">
        <v>8</v>
      </c>
      <c r="Q17" s="48" t="s">
        <v>9</v>
      </c>
      <c r="R17" s="50" t="s">
        <v>13</v>
      </c>
      <c r="S17" s="4"/>
    </row>
    <row r="18" spans="1:19" s="1" customFormat="1" ht="17.100000000000001" customHeight="1" thickBot="1" x14ac:dyDescent="0.3">
      <c r="A18" s="163">
        <v>0.58333333333333337</v>
      </c>
      <c r="B18" s="36">
        <f>A18+TIME(0,C18*60,0)</f>
        <v>0.61458333333333337</v>
      </c>
      <c r="C18" s="37">
        <v>0.75</v>
      </c>
      <c r="D18" s="231" t="s">
        <v>10</v>
      </c>
      <c r="E18" s="231"/>
      <c r="F18" s="231"/>
      <c r="G18" s="231"/>
      <c r="H18" s="231"/>
      <c r="I18" s="231"/>
      <c r="J18" s="232"/>
      <c r="K18" s="2"/>
      <c r="L18" s="236" t="str">
        <f>D18</f>
        <v>Pitch Set up</v>
      </c>
      <c r="M18" s="237"/>
      <c r="N18" s="237"/>
      <c r="O18" s="237"/>
      <c r="P18" s="237"/>
      <c r="Q18" s="237"/>
      <c r="R18" s="238"/>
      <c r="S18" s="4"/>
    </row>
    <row r="19" spans="1:19" s="1" customFormat="1" ht="17.100000000000001" customHeight="1" x14ac:dyDescent="0.25">
      <c r="A19" s="38">
        <f>B18</f>
        <v>0.61458333333333337</v>
      </c>
      <c r="B19" s="157">
        <f t="shared" ref="B19:B20" si="0">A19+TIME(0,C19*60,0)</f>
        <v>0.62152777777777779</v>
      </c>
      <c r="C19" s="39">
        <v>0.17</v>
      </c>
      <c r="D19" s="188" t="s">
        <v>21</v>
      </c>
      <c r="E19" s="164">
        <v>1</v>
      </c>
      <c r="F19" s="115" t="s">
        <v>22</v>
      </c>
      <c r="G19" s="116" t="s">
        <v>11</v>
      </c>
      <c r="H19" s="115" t="s">
        <v>19</v>
      </c>
      <c r="I19" s="119" t="s">
        <v>41</v>
      </c>
      <c r="J19" s="165" t="s">
        <v>41</v>
      </c>
      <c r="K19" s="189"/>
      <c r="L19" s="190" t="s">
        <v>21</v>
      </c>
      <c r="M19" s="171">
        <v>2</v>
      </c>
      <c r="N19" s="173" t="s">
        <v>23</v>
      </c>
      <c r="O19" s="172" t="s">
        <v>11</v>
      </c>
      <c r="P19" s="173" t="s">
        <v>24</v>
      </c>
      <c r="Q19" s="173" t="s">
        <v>41</v>
      </c>
      <c r="R19" s="174" t="s">
        <v>41</v>
      </c>
      <c r="S19" s="4"/>
    </row>
    <row r="20" spans="1:19" s="1" customFormat="1" ht="17.100000000000001" customHeight="1" x14ac:dyDescent="0.25">
      <c r="A20" s="38">
        <f>B19+TIME(0,2,0)</f>
        <v>0.62291666666666667</v>
      </c>
      <c r="B20" s="157">
        <f t="shared" si="0"/>
        <v>0.62986111111111109</v>
      </c>
      <c r="C20" s="39">
        <v>0.17</v>
      </c>
      <c r="D20" s="188" t="s">
        <v>21</v>
      </c>
      <c r="E20" s="124">
        <v>3</v>
      </c>
      <c r="F20" s="117" t="s">
        <v>20</v>
      </c>
      <c r="G20" s="116" t="s">
        <v>11</v>
      </c>
      <c r="H20" s="117" t="s">
        <v>24</v>
      </c>
      <c r="I20" s="119" t="s">
        <v>41</v>
      </c>
      <c r="J20" s="165" t="s">
        <v>41</v>
      </c>
      <c r="K20" s="189"/>
      <c r="L20" s="191" t="s">
        <v>21</v>
      </c>
      <c r="M20" s="120">
        <v>4</v>
      </c>
      <c r="N20" s="182" t="s">
        <v>19</v>
      </c>
      <c r="O20" s="125" t="s">
        <v>11</v>
      </c>
      <c r="P20" s="182" t="s">
        <v>23</v>
      </c>
      <c r="Q20" s="117" t="s">
        <v>41</v>
      </c>
      <c r="R20" s="123" t="s">
        <v>41</v>
      </c>
      <c r="S20" s="4"/>
    </row>
    <row r="21" spans="1:19" s="1" customFormat="1" ht="17.100000000000001" customHeight="1" x14ac:dyDescent="0.25">
      <c r="A21" s="38">
        <f t="shared" ref="A21:A29" si="1">B20+TIME(0,2,0)</f>
        <v>0.63124999999999998</v>
      </c>
      <c r="B21" s="157">
        <f>A21+TIME(0,C21*60,0)</f>
        <v>0.6381944444444444</v>
      </c>
      <c r="C21" s="39">
        <v>0.17</v>
      </c>
      <c r="D21" s="188" t="s">
        <v>21</v>
      </c>
      <c r="E21" s="164">
        <v>5</v>
      </c>
      <c r="F21" s="115" t="s">
        <v>20</v>
      </c>
      <c r="G21" s="116" t="s">
        <v>11</v>
      </c>
      <c r="H21" s="115" t="s">
        <v>22</v>
      </c>
      <c r="I21" s="119" t="s">
        <v>41</v>
      </c>
      <c r="J21" s="165" t="s">
        <v>41</v>
      </c>
      <c r="K21" s="192"/>
      <c r="L21" s="193" t="s">
        <v>21</v>
      </c>
      <c r="M21" s="126">
        <v>6</v>
      </c>
      <c r="N21" s="127" t="s">
        <v>42</v>
      </c>
      <c r="O21" s="128" t="s">
        <v>11</v>
      </c>
      <c r="P21" s="184" t="s">
        <v>19</v>
      </c>
      <c r="Q21" s="127" t="s">
        <v>41</v>
      </c>
      <c r="R21" s="129" t="s">
        <v>41</v>
      </c>
      <c r="S21" s="4"/>
    </row>
    <row r="22" spans="1:19" s="1" customFormat="1" ht="17.100000000000001" customHeight="1" x14ac:dyDescent="0.25">
      <c r="A22" s="38">
        <f t="shared" si="1"/>
        <v>0.63958333333333328</v>
      </c>
      <c r="B22" s="157">
        <f>A22+TIME(0,C22*60,0)</f>
        <v>0.6465277777777777</v>
      </c>
      <c r="C22" s="39">
        <v>0.17</v>
      </c>
      <c r="D22" s="188" t="s">
        <v>21</v>
      </c>
      <c r="E22" s="124">
        <v>7</v>
      </c>
      <c r="F22" s="182" t="s">
        <v>19</v>
      </c>
      <c r="G22" s="116" t="s">
        <v>11</v>
      </c>
      <c r="H22" s="182" t="s">
        <v>20</v>
      </c>
      <c r="I22" s="119" t="s">
        <v>41</v>
      </c>
      <c r="J22" s="165" t="s">
        <v>41</v>
      </c>
      <c r="K22" s="192"/>
      <c r="L22" s="194" t="s">
        <v>21</v>
      </c>
      <c r="M22" s="130">
        <v>8</v>
      </c>
      <c r="N22" s="183" t="s">
        <v>22</v>
      </c>
      <c r="O22" s="131" t="s">
        <v>11</v>
      </c>
      <c r="P22" s="185" t="s">
        <v>23</v>
      </c>
      <c r="Q22" s="122" t="s">
        <v>41</v>
      </c>
      <c r="R22" s="132" t="s">
        <v>41</v>
      </c>
      <c r="S22" s="4"/>
    </row>
    <row r="23" spans="1:19" s="1" customFormat="1" ht="17.100000000000001" customHeight="1" thickBot="1" x14ac:dyDescent="0.3">
      <c r="A23" s="38">
        <f t="shared" si="1"/>
        <v>0.64791666666666659</v>
      </c>
      <c r="B23" s="157">
        <f t="shared" ref="B23" si="2">A23+TIME(0,C23*60,0)</f>
        <v>0.65486111111111101</v>
      </c>
      <c r="C23" s="39">
        <v>0.17</v>
      </c>
      <c r="D23" s="194" t="s">
        <v>21</v>
      </c>
      <c r="E23" s="133">
        <v>9</v>
      </c>
      <c r="F23" s="117" t="s">
        <v>42</v>
      </c>
      <c r="G23" s="118" t="s">
        <v>11</v>
      </c>
      <c r="H23" s="117" t="s">
        <v>22</v>
      </c>
      <c r="I23" s="119" t="s">
        <v>41</v>
      </c>
      <c r="J23" s="165" t="s">
        <v>41</v>
      </c>
      <c r="K23" s="192"/>
      <c r="L23" s="194" t="s">
        <v>21</v>
      </c>
      <c r="M23" s="120">
        <v>10</v>
      </c>
      <c r="N23" s="134" t="s">
        <v>23</v>
      </c>
      <c r="O23" s="135" t="s">
        <v>11</v>
      </c>
      <c r="P23" s="181" t="s">
        <v>20</v>
      </c>
      <c r="Q23" s="122" t="s">
        <v>41</v>
      </c>
      <c r="R23" s="132" t="s">
        <v>41</v>
      </c>
      <c r="S23" s="4"/>
    </row>
    <row r="24" spans="1:19" ht="15.75" customHeight="1" thickBot="1" x14ac:dyDescent="0.3">
      <c r="A24" s="38">
        <f>B23</f>
        <v>0.65486111111111101</v>
      </c>
      <c r="B24" s="157">
        <v>0.66180555555555554</v>
      </c>
      <c r="C24" s="39">
        <v>0.2</v>
      </c>
      <c r="D24" s="239" t="s">
        <v>12</v>
      </c>
      <c r="E24" s="240"/>
      <c r="F24" s="240"/>
      <c r="G24" s="240"/>
      <c r="H24" s="240"/>
      <c r="I24" s="240"/>
      <c r="J24" s="241"/>
      <c r="K24" s="136"/>
      <c r="L24" s="239" t="s">
        <v>12</v>
      </c>
      <c r="M24" s="240"/>
      <c r="N24" s="240"/>
      <c r="O24" s="240"/>
      <c r="P24" s="240"/>
      <c r="Q24" s="240"/>
      <c r="R24" s="241"/>
    </row>
    <row r="25" spans="1:19" ht="15.75" customHeight="1" x14ac:dyDescent="0.25">
      <c r="A25" s="38">
        <f>B24</f>
        <v>0.66180555555555554</v>
      </c>
      <c r="B25" s="157">
        <f t="shared" ref="B25:B29" si="3">A25+TIME(0,C25*60,0)</f>
        <v>0.66874999999999996</v>
      </c>
      <c r="C25" s="39">
        <v>0.17</v>
      </c>
      <c r="D25" s="188" t="s">
        <v>21</v>
      </c>
      <c r="E25" s="137">
        <v>1</v>
      </c>
      <c r="F25" s="138" t="s">
        <v>22</v>
      </c>
      <c r="G25" s="139" t="s">
        <v>11</v>
      </c>
      <c r="H25" s="138" t="s">
        <v>19</v>
      </c>
      <c r="I25" s="140" t="s">
        <v>41</v>
      </c>
      <c r="J25" s="141" t="s">
        <v>41</v>
      </c>
      <c r="K25" s="189"/>
      <c r="L25" s="191" t="s">
        <v>21</v>
      </c>
      <c r="M25" s="120">
        <v>2</v>
      </c>
      <c r="N25" s="122" t="s">
        <v>23</v>
      </c>
      <c r="O25" s="121" t="s">
        <v>11</v>
      </c>
      <c r="P25" s="122" t="s">
        <v>24</v>
      </c>
      <c r="Q25" s="117" t="s">
        <v>41</v>
      </c>
      <c r="R25" s="123" t="s">
        <v>41</v>
      </c>
    </row>
    <row r="26" spans="1:19" ht="15.75" customHeight="1" x14ac:dyDescent="0.25">
      <c r="A26" s="38">
        <f t="shared" si="1"/>
        <v>0.67013888888888884</v>
      </c>
      <c r="B26" s="157">
        <f t="shared" si="3"/>
        <v>0.67708333333333326</v>
      </c>
      <c r="C26" s="39">
        <v>0.17</v>
      </c>
      <c r="D26" s="188" t="s">
        <v>21</v>
      </c>
      <c r="E26" s="124">
        <v>3</v>
      </c>
      <c r="F26" s="117" t="s">
        <v>20</v>
      </c>
      <c r="G26" s="116" t="s">
        <v>11</v>
      </c>
      <c r="H26" s="117" t="s">
        <v>24</v>
      </c>
      <c r="I26" s="119" t="s">
        <v>41</v>
      </c>
      <c r="J26" s="165" t="s">
        <v>41</v>
      </c>
      <c r="K26" s="189"/>
      <c r="L26" s="191" t="s">
        <v>21</v>
      </c>
      <c r="M26" s="120">
        <v>4</v>
      </c>
      <c r="N26" s="182" t="s">
        <v>19</v>
      </c>
      <c r="O26" s="125" t="s">
        <v>11</v>
      </c>
      <c r="P26" s="182" t="s">
        <v>23</v>
      </c>
      <c r="Q26" s="117" t="s">
        <v>41</v>
      </c>
      <c r="R26" s="123" t="s">
        <v>41</v>
      </c>
    </row>
    <row r="27" spans="1:19" ht="15.75" customHeight="1" x14ac:dyDescent="0.25">
      <c r="A27" s="38">
        <f t="shared" si="1"/>
        <v>0.67847222222222214</v>
      </c>
      <c r="B27" s="157">
        <f t="shared" si="3"/>
        <v>0.68541666666666656</v>
      </c>
      <c r="C27" s="39">
        <v>0.17</v>
      </c>
      <c r="D27" s="188" t="s">
        <v>21</v>
      </c>
      <c r="E27" s="164">
        <v>5</v>
      </c>
      <c r="F27" s="115" t="s">
        <v>20</v>
      </c>
      <c r="G27" s="116" t="s">
        <v>11</v>
      </c>
      <c r="H27" s="115" t="s">
        <v>22</v>
      </c>
      <c r="I27" s="119" t="s">
        <v>41</v>
      </c>
      <c r="J27" s="165" t="s">
        <v>41</v>
      </c>
      <c r="K27" s="192"/>
      <c r="L27" s="193" t="s">
        <v>21</v>
      </c>
      <c r="M27" s="126">
        <v>6</v>
      </c>
      <c r="N27" s="127" t="s">
        <v>42</v>
      </c>
      <c r="O27" s="128" t="s">
        <v>11</v>
      </c>
      <c r="P27" s="184" t="s">
        <v>19</v>
      </c>
      <c r="Q27" s="127" t="s">
        <v>41</v>
      </c>
      <c r="R27" s="129" t="s">
        <v>41</v>
      </c>
    </row>
    <row r="28" spans="1:19" ht="15.75" customHeight="1" x14ac:dyDescent="0.25">
      <c r="A28" s="38">
        <f t="shared" si="1"/>
        <v>0.68680555555555545</v>
      </c>
      <c r="B28" s="157">
        <f t="shared" si="3"/>
        <v>0.69374999999999987</v>
      </c>
      <c r="C28" s="39">
        <v>0.17</v>
      </c>
      <c r="D28" s="188" t="s">
        <v>21</v>
      </c>
      <c r="E28" s="124">
        <v>7</v>
      </c>
      <c r="F28" s="182" t="s">
        <v>19</v>
      </c>
      <c r="G28" s="116" t="s">
        <v>11</v>
      </c>
      <c r="H28" s="182" t="s">
        <v>20</v>
      </c>
      <c r="I28" s="119" t="s">
        <v>41</v>
      </c>
      <c r="J28" s="165" t="s">
        <v>41</v>
      </c>
      <c r="K28" s="192"/>
      <c r="L28" s="194" t="s">
        <v>21</v>
      </c>
      <c r="M28" s="130">
        <v>8</v>
      </c>
      <c r="N28" s="183" t="s">
        <v>22</v>
      </c>
      <c r="O28" s="131" t="s">
        <v>11</v>
      </c>
      <c r="P28" s="185" t="s">
        <v>23</v>
      </c>
      <c r="Q28" s="122" t="s">
        <v>41</v>
      </c>
      <c r="R28" s="132" t="s">
        <v>41</v>
      </c>
    </row>
    <row r="29" spans="1:19" ht="15.75" customHeight="1" thickBot="1" x14ac:dyDescent="0.3">
      <c r="A29" s="40">
        <f t="shared" si="1"/>
        <v>0.69513888888888875</v>
      </c>
      <c r="B29" s="41">
        <f t="shared" si="3"/>
        <v>0.70208333333333317</v>
      </c>
      <c r="C29" s="42">
        <v>0.17</v>
      </c>
      <c r="D29" s="195" t="s">
        <v>21</v>
      </c>
      <c r="E29" s="166">
        <v>9</v>
      </c>
      <c r="F29" s="168" t="s">
        <v>42</v>
      </c>
      <c r="G29" s="167" t="s">
        <v>11</v>
      </c>
      <c r="H29" s="168" t="s">
        <v>22</v>
      </c>
      <c r="I29" s="169" t="s">
        <v>41</v>
      </c>
      <c r="J29" s="170" t="s">
        <v>41</v>
      </c>
      <c r="K29" s="192"/>
      <c r="L29" s="196" t="s">
        <v>21</v>
      </c>
      <c r="M29" s="175">
        <v>10</v>
      </c>
      <c r="N29" s="142" t="s">
        <v>23</v>
      </c>
      <c r="O29" s="135" t="s">
        <v>11</v>
      </c>
      <c r="P29" s="186" t="s">
        <v>20</v>
      </c>
      <c r="Q29" s="143" t="s">
        <v>41</v>
      </c>
      <c r="R29" s="144" t="s">
        <v>41</v>
      </c>
    </row>
    <row r="30" spans="1:19" ht="15.75" customHeight="1" thickBot="1" x14ac:dyDescent="0.3"/>
    <row r="31" spans="1:19" s="1" customFormat="1" ht="19.5" customHeight="1" thickBot="1" x14ac:dyDescent="0.4">
      <c r="A31" s="46" t="s">
        <v>51</v>
      </c>
      <c r="B31" s="46"/>
      <c r="C31" s="47"/>
      <c r="D31" s="242" t="s">
        <v>0</v>
      </c>
      <c r="E31" s="244"/>
      <c r="F31" s="24"/>
      <c r="G31" s="17"/>
      <c r="H31" s="17"/>
      <c r="I31" s="17"/>
      <c r="J31" s="17"/>
      <c r="K31" s="23"/>
      <c r="L31" s="226" t="s">
        <v>1</v>
      </c>
      <c r="M31" s="227"/>
      <c r="N31" s="17"/>
      <c r="O31" s="17"/>
      <c r="P31" s="9"/>
      <c r="Q31" s="18"/>
      <c r="R31" s="19"/>
    </row>
    <row r="32" spans="1:19" s="1" customFormat="1" ht="19.5" customHeight="1" thickBot="1" x14ac:dyDescent="0.3">
      <c r="A32" s="146" t="s">
        <v>2</v>
      </c>
      <c r="B32" s="147" t="s">
        <v>3</v>
      </c>
      <c r="C32" s="148" t="s">
        <v>4</v>
      </c>
      <c r="D32" s="149" t="s">
        <v>5</v>
      </c>
      <c r="E32" s="150" t="s">
        <v>6</v>
      </c>
      <c r="F32" s="151" t="s">
        <v>7</v>
      </c>
      <c r="G32" s="152"/>
      <c r="H32" s="151" t="s">
        <v>8</v>
      </c>
      <c r="I32" s="151" t="s">
        <v>9</v>
      </c>
      <c r="J32" s="153" t="s">
        <v>13</v>
      </c>
      <c r="K32" s="2"/>
      <c r="L32" s="52" t="s">
        <v>5</v>
      </c>
      <c r="M32" s="48" t="s">
        <v>6</v>
      </c>
      <c r="N32" s="48" t="s">
        <v>7</v>
      </c>
      <c r="O32" s="49"/>
      <c r="P32" s="48" t="s">
        <v>8</v>
      </c>
      <c r="Q32" s="48" t="s">
        <v>9</v>
      </c>
      <c r="R32" s="50" t="s">
        <v>13</v>
      </c>
    </row>
    <row r="33" spans="1:22" s="1" customFormat="1" ht="17.100000000000001" customHeight="1" thickBot="1" x14ac:dyDescent="0.3">
      <c r="A33" s="154">
        <v>0.54166666666666663</v>
      </c>
      <c r="B33" s="155">
        <f t="shared" ref="B33:B45" si="4">A33+TIME(0,C33*60,0)</f>
        <v>0.57291666666666663</v>
      </c>
      <c r="C33" s="156">
        <v>0.75</v>
      </c>
      <c r="D33" s="215" t="s">
        <v>10</v>
      </c>
      <c r="E33" s="216"/>
      <c r="F33" s="216"/>
      <c r="G33" s="216"/>
      <c r="H33" s="216"/>
      <c r="I33" s="216"/>
      <c r="J33" s="217"/>
      <c r="K33" s="15"/>
      <c r="L33" s="212" t="str">
        <f>D33</f>
        <v>Pitch Set up</v>
      </c>
      <c r="M33" s="213"/>
      <c r="N33" s="213"/>
      <c r="O33" s="213"/>
      <c r="P33" s="213"/>
      <c r="Q33" s="213"/>
      <c r="R33" s="214"/>
    </row>
    <row r="34" spans="1:22" s="1" customFormat="1" ht="17.100000000000001" customHeight="1" x14ac:dyDescent="0.25">
      <c r="A34" s="38">
        <v>0.58333333333333337</v>
      </c>
      <c r="B34" s="157">
        <f>A34+TIME(0,C34*60,0)</f>
        <v>0.59027777777777779</v>
      </c>
      <c r="C34" s="39">
        <v>0.17</v>
      </c>
      <c r="D34" s="197">
        <v>1</v>
      </c>
      <c r="E34" s="64">
        <v>1</v>
      </c>
      <c r="F34" s="32" t="s">
        <v>25</v>
      </c>
      <c r="G34" s="65" t="s">
        <v>11</v>
      </c>
      <c r="H34" s="158" t="s">
        <v>27</v>
      </c>
      <c r="I34" s="159" t="s">
        <v>41</v>
      </c>
      <c r="J34" s="160" t="s">
        <v>41</v>
      </c>
      <c r="K34" s="198"/>
      <c r="L34" s="67">
        <v>1</v>
      </c>
      <c r="M34" s="3">
        <v>2</v>
      </c>
      <c r="N34" s="29" t="s">
        <v>43</v>
      </c>
      <c r="O34" s="30" t="s">
        <v>11</v>
      </c>
      <c r="P34" s="29" t="s">
        <v>26</v>
      </c>
      <c r="Q34" s="114" t="s">
        <v>41</v>
      </c>
      <c r="R34" s="54" t="s">
        <v>41</v>
      </c>
      <c r="S34" s="4"/>
    </row>
    <row r="35" spans="1:22" s="1" customFormat="1" ht="17.100000000000001" customHeight="1" x14ac:dyDescent="0.25">
      <c r="A35" s="38">
        <f>B34+TIME(0,2,0)</f>
        <v>0.59166666666666667</v>
      </c>
      <c r="B35" s="157">
        <f>A35+TIME(0,C35*60,0)</f>
        <v>0.59861111111111109</v>
      </c>
      <c r="C35" s="39">
        <v>0.17</v>
      </c>
      <c r="D35" s="45">
        <v>1</v>
      </c>
      <c r="E35" s="31">
        <v>3</v>
      </c>
      <c r="F35" s="29" t="s">
        <v>28</v>
      </c>
      <c r="G35" s="57" t="s">
        <v>11</v>
      </c>
      <c r="H35" s="161" t="s">
        <v>29</v>
      </c>
      <c r="I35" s="159" t="s">
        <v>41</v>
      </c>
      <c r="J35" s="160" t="s">
        <v>41</v>
      </c>
      <c r="K35" s="199"/>
      <c r="L35" s="68">
        <v>1</v>
      </c>
      <c r="M35" s="3">
        <v>4</v>
      </c>
      <c r="N35" s="29" t="s">
        <v>31</v>
      </c>
      <c r="O35" s="30" t="s">
        <v>11</v>
      </c>
      <c r="P35" s="29" t="s">
        <v>25</v>
      </c>
      <c r="Q35" s="114" t="s">
        <v>41</v>
      </c>
      <c r="R35" s="54" t="s">
        <v>41</v>
      </c>
      <c r="S35" s="4"/>
    </row>
    <row r="36" spans="1:22" s="1" customFormat="1" ht="17.100000000000001" customHeight="1" x14ac:dyDescent="0.25">
      <c r="A36" s="38">
        <f t="shared" ref="A36:A45" si="5">B35+TIME(0,2,0)</f>
        <v>0.6</v>
      </c>
      <c r="B36" s="157">
        <f t="shared" si="4"/>
        <v>0.6069444444444444</v>
      </c>
      <c r="C36" s="39">
        <v>0.17</v>
      </c>
      <c r="D36" s="200">
        <v>1</v>
      </c>
      <c r="E36" s="31">
        <v>5</v>
      </c>
      <c r="F36" s="29" t="s">
        <v>30</v>
      </c>
      <c r="G36" s="57" t="s">
        <v>11</v>
      </c>
      <c r="H36" s="161" t="s">
        <v>28</v>
      </c>
      <c r="I36" s="159" t="s">
        <v>41</v>
      </c>
      <c r="J36" s="160" t="s">
        <v>41</v>
      </c>
      <c r="K36" s="198"/>
      <c r="L36" s="187">
        <v>1</v>
      </c>
      <c r="M36" s="3">
        <v>6</v>
      </c>
      <c r="N36" s="29" t="s">
        <v>27</v>
      </c>
      <c r="O36" s="30" t="s">
        <v>11</v>
      </c>
      <c r="P36" s="29" t="s">
        <v>26</v>
      </c>
      <c r="Q36" s="114" t="s">
        <v>41</v>
      </c>
      <c r="R36" s="54" t="s">
        <v>41</v>
      </c>
      <c r="S36" s="4"/>
    </row>
    <row r="37" spans="1:22" s="1" customFormat="1" ht="17.100000000000001" customHeight="1" x14ac:dyDescent="0.25">
      <c r="A37" s="38">
        <f t="shared" si="5"/>
        <v>0.60833333333333328</v>
      </c>
      <c r="B37" s="157">
        <f t="shared" si="4"/>
        <v>0.6152777777777777</v>
      </c>
      <c r="C37" s="39">
        <v>0.17</v>
      </c>
      <c r="D37" s="200">
        <v>1</v>
      </c>
      <c r="E37" s="31">
        <v>7</v>
      </c>
      <c r="F37" s="29" t="s">
        <v>29</v>
      </c>
      <c r="G37" s="57" t="s">
        <v>11</v>
      </c>
      <c r="H37" s="161" t="s">
        <v>25</v>
      </c>
      <c r="I37" s="159" t="s">
        <v>41</v>
      </c>
      <c r="J37" s="160" t="s">
        <v>41</v>
      </c>
      <c r="K37" s="198"/>
      <c r="L37" s="67">
        <v>1</v>
      </c>
      <c r="M37" s="3">
        <v>8</v>
      </c>
      <c r="N37" s="29" t="s">
        <v>31</v>
      </c>
      <c r="O37" s="30" t="s">
        <v>11</v>
      </c>
      <c r="P37" s="29" t="s">
        <v>27</v>
      </c>
      <c r="Q37" s="114" t="s">
        <v>41</v>
      </c>
      <c r="R37" s="54" t="s">
        <v>41</v>
      </c>
      <c r="S37" s="4"/>
    </row>
    <row r="38" spans="1:22" s="1" customFormat="1" ht="17.100000000000001" customHeight="1" x14ac:dyDescent="0.25">
      <c r="A38" s="38">
        <f>B37+TIME(0,2,0)</f>
        <v>0.61666666666666659</v>
      </c>
      <c r="B38" s="157">
        <f t="shared" si="4"/>
        <v>0.62361111111111101</v>
      </c>
      <c r="C38" s="39">
        <v>0.17</v>
      </c>
      <c r="D38" s="200">
        <v>1</v>
      </c>
      <c r="E38" s="31">
        <v>9</v>
      </c>
      <c r="F38" s="29" t="s">
        <v>26</v>
      </c>
      <c r="G38" s="57" t="s">
        <v>11</v>
      </c>
      <c r="H38" s="161" t="s">
        <v>29</v>
      </c>
      <c r="I38" s="159" t="s">
        <v>41</v>
      </c>
      <c r="J38" s="160" t="s">
        <v>41</v>
      </c>
      <c r="K38" s="198"/>
      <c r="L38" s="67">
        <v>1</v>
      </c>
      <c r="M38" s="3">
        <v>10</v>
      </c>
      <c r="N38" s="29" t="s">
        <v>31</v>
      </c>
      <c r="O38" s="30" t="s">
        <v>11</v>
      </c>
      <c r="P38" s="29" t="s">
        <v>30</v>
      </c>
      <c r="Q38" s="114" t="s">
        <v>41</v>
      </c>
      <c r="R38" s="54" t="s">
        <v>41</v>
      </c>
      <c r="S38" s="4"/>
    </row>
    <row r="39" spans="1:22" s="1" customFormat="1" ht="17.100000000000001" customHeight="1" thickBot="1" x14ac:dyDescent="0.3">
      <c r="A39" s="38">
        <f>B38+TIME(0,2,0)</f>
        <v>0.62499999999999989</v>
      </c>
      <c r="B39" s="157">
        <f t="shared" si="4"/>
        <v>0.63194444444444431</v>
      </c>
      <c r="C39" s="39">
        <v>0.17</v>
      </c>
      <c r="D39" s="76">
        <v>1</v>
      </c>
      <c r="E39" s="74">
        <v>11</v>
      </c>
      <c r="F39" s="75" t="s">
        <v>25</v>
      </c>
      <c r="G39" s="77" t="s">
        <v>11</v>
      </c>
      <c r="H39" s="81" t="s">
        <v>30</v>
      </c>
      <c r="I39" s="72" t="s">
        <v>41</v>
      </c>
      <c r="J39" s="78" t="s">
        <v>41</v>
      </c>
      <c r="K39" s="199"/>
      <c r="L39" s="68">
        <v>1</v>
      </c>
      <c r="M39" s="70">
        <v>12</v>
      </c>
      <c r="N39" s="75" t="s">
        <v>27</v>
      </c>
      <c r="O39" s="71" t="s">
        <v>11</v>
      </c>
      <c r="P39" s="75" t="s">
        <v>28</v>
      </c>
      <c r="Q39" s="72" t="s">
        <v>41</v>
      </c>
      <c r="R39" s="78" t="s">
        <v>41</v>
      </c>
      <c r="S39" s="4"/>
    </row>
    <row r="40" spans="1:22" s="1" customFormat="1" ht="17.100000000000001" customHeight="1" thickBot="1" x14ac:dyDescent="0.3">
      <c r="A40" s="38">
        <f>B39</f>
        <v>0.63194444444444431</v>
      </c>
      <c r="B40" s="157">
        <f t="shared" si="4"/>
        <v>0.63888888888888873</v>
      </c>
      <c r="C40" s="39">
        <v>0.17</v>
      </c>
      <c r="D40" s="215" t="s">
        <v>12</v>
      </c>
      <c r="E40" s="216"/>
      <c r="F40" s="216"/>
      <c r="G40" s="216"/>
      <c r="H40" s="216"/>
      <c r="I40" s="216"/>
      <c r="J40" s="217"/>
      <c r="K40" s="11"/>
      <c r="L40" s="242" t="s">
        <v>12</v>
      </c>
      <c r="M40" s="243"/>
      <c r="N40" s="243"/>
      <c r="O40" s="243"/>
      <c r="P40" s="243"/>
      <c r="Q40" s="243"/>
      <c r="R40" s="244"/>
      <c r="S40" s="4"/>
    </row>
    <row r="41" spans="1:22" s="1" customFormat="1" ht="17.100000000000001" customHeight="1" x14ac:dyDescent="0.25">
      <c r="A41" s="38">
        <f>B40</f>
        <v>0.63888888888888873</v>
      </c>
      <c r="B41" s="157">
        <f t="shared" si="4"/>
        <v>0.64583333333333315</v>
      </c>
      <c r="C41" s="39">
        <v>0.17</v>
      </c>
      <c r="D41" s="79">
        <v>1</v>
      </c>
      <c r="E41" s="32">
        <v>13</v>
      </c>
      <c r="F41" s="32" t="s">
        <v>30</v>
      </c>
      <c r="G41" s="65" t="s">
        <v>11</v>
      </c>
      <c r="H41" s="32" t="s">
        <v>29</v>
      </c>
      <c r="I41" s="114" t="s">
        <v>41</v>
      </c>
      <c r="J41" s="160" t="s">
        <v>41</v>
      </c>
      <c r="K41" s="198"/>
      <c r="L41" s="80">
        <v>1</v>
      </c>
      <c r="M41" s="32" t="s">
        <v>40</v>
      </c>
      <c r="N41" s="33" t="s">
        <v>26</v>
      </c>
      <c r="O41" s="57" t="s">
        <v>11</v>
      </c>
      <c r="P41" s="32" t="s">
        <v>28</v>
      </c>
      <c r="Q41" s="114" t="s">
        <v>41</v>
      </c>
      <c r="R41" s="54" t="s">
        <v>41</v>
      </c>
      <c r="S41" s="4"/>
    </row>
    <row r="42" spans="1:22" s="1" customFormat="1" ht="17.100000000000001" customHeight="1" x14ac:dyDescent="0.25">
      <c r="A42" s="38">
        <f t="shared" si="5"/>
        <v>0.64722222222222203</v>
      </c>
      <c r="B42" s="157">
        <f t="shared" si="4"/>
        <v>0.65416666666666645</v>
      </c>
      <c r="C42" s="39">
        <v>0.17</v>
      </c>
      <c r="D42" s="66">
        <v>1</v>
      </c>
      <c r="E42" s="29">
        <v>15</v>
      </c>
      <c r="F42" s="29" t="s">
        <v>27</v>
      </c>
      <c r="G42" s="57" t="s">
        <v>11</v>
      </c>
      <c r="H42" s="29" t="s">
        <v>30</v>
      </c>
      <c r="I42" s="114" t="s">
        <v>41</v>
      </c>
      <c r="J42" s="160" t="s">
        <v>41</v>
      </c>
      <c r="K42" s="201"/>
      <c r="L42" s="67">
        <v>1</v>
      </c>
      <c r="M42" s="29" t="s">
        <v>44</v>
      </c>
      <c r="N42" s="30" t="s">
        <v>26</v>
      </c>
      <c r="O42" s="57" t="s">
        <v>11</v>
      </c>
      <c r="P42" s="29" t="s">
        <v>31</v>
      </c>
      <c r="Q42" s="114" t="s">
        <v>41</v>
      </c>
      <c r="R42" s="54" t="s">
        <v>41</v>
      </c>
      <c r="S42" s="4"/>
    </row>
    <row r="43" spans="1:22" s="1" customFormat="1" ht="17.100000000000001" customHeight="1" x14ac:dyDescent="0.25">
      <c r="A43" s="38">
        <f t="shared" si="5"/>
        <v>0.65555555555555534</v>
      </c>
      <c r="B43" s="157">
        <f t="shared" si="4"/>
        <v>0.66249999999999976</v>
      </c>
      <c r="C43" s="39">
        <v>0.17</v>
      </c>
      <c r="D43" s="66">
        <v>1</v>
      </c>
      <c r="E43" s="29">
        <v>17</v>
      </c>
      <c r="F43" s="29" t="s">
        <v>28</v>
      </c>
      <c r="G43" s="57" t="s">
        <v>11</v>
      </c>
      <c r="H43" s="29" t="s">
        <v>25</v>
      </c>
      <c r="I43" s="114" t="s">
        <v>41</v>
      </c>
      <c r="J43" s="160" t="s">
        <v>41</v>
      </c>
      <c r="K43" s="202"/>
      <c r="L43" s="67">
        <v>1</v>
      </c>
      <c r="M43" s="29">
        <v>18</v>
      </c>
      <c r="N43" s="30" t="s">
        <v>29</v>
      </c>
      <c r="O43" s="57" t="s">
        <v>11</v>
      </c>
      <c r="P43" s="29" t="s">
        <v>31</v>
      </c>
      <c r="Q43" s="114" t="s">
        <v>41</v>
      </c>
      <c r="R43" s="54" t="s">
        <v>41</v>
      </c>
      <c r="S43" s="4"/>
    </row>
    <row r="44" spans="1:22" s="1" customFormat="1" ht="15" customHeight="1" thickBot="1" x14ac:dyDescent="0.3">
      <c r="A44" s="38">
        <f t="shared" si="5"/>
        <v>0.66388888888888864</v>
      </c>
      <c r="B44" s="157">
        <f t="shared" si="4"/>
        <v>0.67083333333333306</v>
      </c>
      <c r="C44" s="39">
        <v>0.17</v>
      </c>
      <c r="D44" s="66">
        <v>1</v>
      </c>
      <c r="E44" s="29">
        <v>19</v>
      </c>
      <c r="F44" s="29" t="s">
        <v>25</v>
      </c>
      <c r="G44" s="57" t="s">
        <v>11</v>
      </c>
      <c r="H44" s="29" t="s">
        <v>26</v>
      </c>
      <c r="I44" s="114" t="s">
        <v>41</v>
      </c>
      <c r="J44" s="160" t="s">
        <v>41</v>
      </c>
      <c r="K44" s="202"/>
      <c r="L44" s="69">
        <v>1</v>
      </c>
      <c r="M44" s="51">
        <v>20</v>
      </c>
      <c r="N44" s="53" t="s">
        <v>29</v>
      </c>
      <c r="O44" s="53" t="s">
        <v>11</v>
      </c>
      <c r="P44" s="51" t="s">
        <v>27</v>
      </c>
      <c r="Q44" s="55" t="s">
        <v>41</v>
      </c>
      <c r="R44" s="56" t="s">
        <v>41</v>
      </c>
      <c r="S44" s="4"/>
    </row>
    <row r="45" spans="1:22" s="1" customFormat="1" ht="17.25" customHeight="1" thickBot="1" x14ac:dyDescent="0.3">
      <c r="A45" s="38">
        <f t="shared" si="5"/>
        <v>0.67222222222222194</v>
      </c>
      <c r="B45" s="162">
        <f t="shared" si="4"/>
        <v>0.67916666666666636</v>
      </c>
      <c r="C45" s="107">
        <v>0.17</v>
      </c>
      <c r="D45" s="108">
        <v>1</v>
      </c>
      <c r="E45" s="75">
        <v>21</v>
      </c>
      <c r="F45" s="51" t="s">
        <v>28</v>
      </c>
      <c r="G45" s="77" t="s">
        <v>11</v>
      </c>
      <c r="H45" s="51" t="s">
        <v>31</v>
      </c>
      <c r="I45" s="55" t="s">
        <v>41</v>
      </c>
      <c r="J45" s="56" t="s">
        <v>41</v>
      </c>
      <c r="K45" s="202"/>
      <c r="L45" s="202"/>
      <c r="M45" s="202"/>
      <c r="N45" s="202"/>
      <c r="O45" s="202"/>
      <c r="P45" s="202"/>
      <c r="Q45" s="202"/>
      <c r="R45" s="202"/>
    </row>
    <row r="46" spans="1:22" s="1" customFormat="1" ht="17.100000000000001" customHeight="1" thickBot="1" x14ac:dyDescent="0.3">
      <c r="A46" s="215" t="s">
        <v>39</v>
      </c>
      <c r="B46" s="216"/>
      <c r="C46" s="216"/>
      <c r="D46" s="216"/>
      <c r="E46" s="216"/>
      <c r="F46" s="216"/>
      <c r="G46" s="216"/>
      <c r="H46" s="216"/>
      <c r="I46" s="216"/>
      <c r="J46" s="217"/>
      <c r="K46" s="16"/>
      <c r="L46" s="228" t="s">
        <v>39</v>
      </c>
      <c r="M46" s="229"/>
      <c r="N46" s="229"/>
      <c r="O46" s="229"/>
      <c r="P46" s="229"/>
      <c r="Q46" s="229"/>
      <c r="R46" s="230"/>
      <c r="S46" s="4"/>
    </row>
    <row r="47" spans="1:22" s="1" customFormat="1" ht="17.100000000000001" customHeight="1" x14ac:dyDescent="0.25">
      <c r="A47" s="101">
        <v>0.70833333333333337</v>
      </c>
      <c r="B47" s="102">
        <f t="shared" ref="B47:B49" si="6">A47+TIME(0,C47*60,0)</f>
        <v>0.71527777777777779</v>
      </c>
      <c r="C47" s="103">
        <v>0.17</v>
      </c>
      <c r="D47" s="104">
        <v>2</v>
      </c>
      <c r="E47" s="105">
        <v>1</v>
      </c>
      <c r="F47" s="110" t="s">
        <v>34</v>
      </c>
      <c r="G47" s="106" t="s">
        <v>11</v>
      </c>
      <c r="H47" s="110" t="s">
        <v>38</v>
      </c>
      <c r="I47" s="245" t="s">
        <v>37</v>
      </c>
      <c r="J47" s="246" t="s">
        <v>36</v>
      </c>
      <c r="K47" s="16"/>
      <c r="L47" s="208">
        <v>2</v>
      </c>
      <c r="M47" s="209">
        <v>2</v>
      </c>
      <c r="N47" s="210" t="s">
        <v>33</v>
      </c>
      <c r="O47" s="211" t="s">
        <v>11</v>
      </c>
      <c r="P47" s="210" t="s">
        <v>35</v>
      </c>
      <c r="Q47" s="255" t="s">
        <v>38</v>
      </c>
      <c r="R47" s="256" t="s">
        <v>32</v>
      </c>
      <c r="S47" s="14"/>
      <c r="T47" s="4"/>
      <c r="U47" s="4"/>
    </row>
    <row r="48" spans="1:22" s="1" customFormat="1" ht="17.100000000000001" customHeight="1" x14ac:dyDescent="0.25">
      <c r="A48" s="38">
        <f>B47+TIME(0,2,0)</f>
        <v>0.71666666666666667</v>
      </c>
      <c r="B48" s="157">
        <f t="shared" si="6"/>
        <v>0.72361111111111109</v>
      </c>
      <c r="C48" s="39">
        <v>0.17</v>
      </c>
      <c r="D48" s="44">
        <v>2</v>
      </c>
      <c r="E48" s="31">
        <v>3</v>
      </c>
      <c r="F48" s="35" t="s">
        <v>34</v>
      </c>
      <c r="G48" s="97" t="s">
        <v>11</v>
      </c>
      <c r="H48" s="35" t="s">
        <v>36</v>
      </c>
      <c r="I48" s="248" t="s">
        <v>48</v>
      </c>
      <c r="J48" s="247" t="s">
        <v>37</v>
      </c>
      <c r="K48" s="16"/>
      <c r="L48" s="90">
        <v>2</v>
      </c>
      <c r="M48" s="204">
        <v>4</v>
      </c>
      <c r="N48" s="205" t="s">
        <v>35</v>
      </c>
      <c r="O48" s="206" t="s">
        <v>11</v>
      </c>
      <c r="P48" s="205" t="s">
        <v>32</v>
      </c>
      <c r="Q48" s="205" t="s">
        <v>38</v>
      </c>
      <c r="R48" s="250" t="s">
        <v>33</v>
      </c>
      <c r="S48" s="14"/>
      <c r="T48" s="111"/>
      <c r="U48" s="111"/>
      <c r="V48" s="100"/>
    </row>
    <row r="49" spans="1:22" s="1" customFormat="1" ht="17.100000000000001" customHeight="1" x14ac:dyDescent="0.25">
      <c r="A49" s="38">
        <f t="shared" ref="A49:A57" si="7">B48+TIME(0,2,0)</f>
        <v>0.72499999999999998</v>
      </c>
      <c r="B49" s="157">
        <f t="shared" si="6"/>
        <v>0.7319444444444444</v>
      </c>
      <c r="C49" s="39">
        <v>0.17</v>
      </c>
      <c r="D49" s="43">
        <v>2</v>
      </c>
      <c r="E49" s="31">
        <v>5</v>
      </c>
      <c r="F49" s="35" t="s">
        <v>36</v>
      </c>
      <c r="G49" s="97" t="s">
        <v>11</v>
      </c>
      <c r="H49" s="35" t="s">
        <v>37</v>
      </c>
      <c r="I49" s="248" t="s">
        <v>38</v>
      </c>
      <c r="J49" s="247" t="s">
        <v>32</v>
      </c>
      <c r="K49" s="16"/>
      <c r="L49" s="91">
        <v>2</v>
      </c>
      <c r="M49" s="204">
        <v>6</v>
      </c>
      <c r="N49" s="205" t="s">
        <v>38</v>
      </c>
      <c r="O49" s="206" t="s">
        <v>11</v>
      </c>
      <c r="P49" s="205" t="s">
        <v>33</v>
      </c>
      <c r="Q49" s="205" t="s">
        <v>34</v>
      </c>
      <c r="R49" s="250" t="s">
        <v>35</v>
      </c>
      <c r="S49" s="4"/>
      <c r="T49" s="4"/>
      <c r="U49" s="4"/>
    </row>
    <row r="50" spans="1:22" s="1" customFormat="1" ht="17.100000000000001" customHeight="1" x14ac:dyDescent="0.25">
      <c r="A50" s="38">
        <f t="shared" si="7"/>
        <v>0.73333333333333328</v>
      </c>
      <c r="B50" s="157">
        <f t="shared" ref="B50:B52" si="8">A50+TIME(0,C50*60,0)</f>
        <v>0.7402777777777777</v>
      </c>
      <c r="C50" s="39">
        <v>0.17</v>
      </c>
      <c r="D50" s="43">
        <v>2</v>
      </c>
      <c r="E50" s="31">
        <v>7</v>
      </c>
      <c r="F50" s="35" t="s">
        <v>37</v>
      </c>
      <c r="G50" s="97" t="s">
        <v>11</v>
      </c>
      <c r="H50" s="35" t="s">
        <v>32</v>
      </c>
      <c r="I50" s="248" t="s">
        <v>34</v>
      </c>
      <c r="J50" s="247" t="s">
        <v>36</v>
      </c>
      <c r="K50" s="16"/>
      <c r="L50" s="90">
        <v>2</v>
      </c>
      <c r="M50" s="204">
        <v>8</v>
      </c>
      <c r="N50" s="205" t="s">
        <v>38</v>
      </c>
      <c r="O50" s="206" t="s">
        <v>11</v>
      </c>
      <c r="P50" s="205" t="s">
        <v>35</v>
      </c>
      <c r="Q50" s="205" t="s">
        <v>37</v>
      </c>
      <c r="R50" s="250" t="s">
        <v>33</v>
      </c>
      <c r="S50" s="4"/>
      <c r="T50" s="4"/>
      <c r="U50" s="4"/>
    </row>
    <row r="51" spans="1:22" s="1" customFormat="1" ht="17.100000000000001" customHeight="1" x14ac:dyDescent="0.25">
      <c r="A51" s="38">
        <f t="shared" si="7"/>
        <v>0.74166666666666659</v>
      </c>
      <c r="B51" s="157">
        <f t="shared" si="8"/>
        <v>0.74861111111111101</v>
      </c>
      <c r="C51" s="39">
        <v>0.17</v>
      </c>
      <c r="D51" s="43">
        <v>2</v>
      </c>
      <c r="E51" s="31">
        <v>9</v>
      </c>
      <c r="F51" s="35" t="s">
        <v>32</v>
      </c>
      <c r="G51" s="97" t="s">
        <v>11</v>
      </c>
      <c r="H51" s="35" t="s">
        <v>36</v>
      </c>
      <c r="I51" s="248" t="s">
        <v>34</v>
      </c>
      <c r="J51" s="249" t="s">
        <v>33</v>
      </c>
      <c r="K51" s="15"/>
      <c r="L51" s="90">
        <v>2</v>
      </c>
      <c r="M51" s="204">
        <v>10</v>
      </c>
      <c r="N51" s="205" t="s">
        <v>37</v>
      </c>
      <c r="O51" s="206" t="s">
        <v>11</v>
      </c>
      <c r="P51" s="207" t="s">
        <v>33</v>
      </c>
      <c r="Q51" s="258" t="s">
        <v>32</v>
      </c>
      <c r="R51" s="250" t="s">
        <v>35</v>
      </c>
      <c r="S51" s="4"/>
      <c r="T51" s="111"/>
      <c r="U51" s="111"/>
      <c r="V51" s="100"/>
    </row>
    <row r="52" spans="1:22" s="1" customFormat="1" ht="17.100000000000001" customHeight="1" x14ac:dyDescent="0.25">
      <c r="A52" s="38">
        <f t="shared" si="7"/>
        <v>0.74999999999999989</v>
      </c>
      <c r="B52" s="157">
        <f t="shared" si="8"/>
        <v>0.75694444444444431</v>
      </c>
      <c r="C52" s="39">
        <v>0.17</v>
      </c>
      <c r="D52" s="73">
        <v>2</v>
      </c>
      <c r="E52" s="74">
        <v>11</v>
      </c>
      <c r="F52" s="35" t="s">
        <v>37</v>
      </c>
      <c r="G52" s="97" t="s">
        <v>11</v>
      </c>
      <c r="H52" s="35" t="s">
        <v>34</v>
      </c>
      <c r="I52" s="254" t="s">
        <v>49</v>
      </c>
      <c r="J52" s="253" t="s">
        <v>35</v>
      </c>
      <c r="K52" s="16"/>
      <c r="L52" s="90">
        <v>2</v>
      </c>
      <c r="M52" s="204">
        <v>12</v>
      </c>
      <c r="N52" s="205" t="s">
        <v>36</v>
      </c>
      <c r="O52" s="206" t="s">
        <v>11</v>
      </c>
      <c r="P52" s="205" t="s">
        <v>35</v>
      </c>
      <c r="Q52" s="205" t="s">
        <v>38</v>
      </c>
      <c r="R52" s="250" t="s">
        <v>34</v>
      </c>
      <c r="S52" s="4"/>
      <c r="T52" s="4"/>
      <c r="U52" s="4"/>
    </row>
    <row r="53" spans="1:22" s="1" customFormat="1" ht="17.100000000000001" customHeight="1" x14ac:dyDescent="0.25">
      <c r="A53" s="38">
        <f t="shared" si="7"/>
        <v>0.75833333333333319</v>
      </c>
      <c r="B53" s="157">
        <f t="shared" ref="B53:B56" si="9">A53+TIME(0,C53*60,0)</f>
        <v>0.76527777777777761</v>
      </c>
      <c r="C53" s="39">
        <v>0.17</v>
      </c>
      <c r="D53" s="43">
        <v>2</v>
      </c>
      <c r="E53" s="31">
        <v>13</v>
      </c>
      <c r="F53" s="35" t="s">
        <v>36</v>
      </c>
      <c r="G53" s="97" t="s">
        <v>11</v>
      </c>
      <c r="H53" s="35" t="s">
        <v>38</v>
      </c>
      <c r="I53" s="248" t="s">
        <v>34</v>
      </c>
      <c r="J53" s="247" t="s">
        <v>37</v>
      </c>
      <c r="K53" s="16"/>
      <c r="L53" s="90">
        <v>2</v>
      </c>
      <c r="M53" s="204">
        <v>14</v>
      </c>
      <c r="N53" s="205" t="s">
        <v>33</v>
      </c>
      <c r="O53" s="206" t="s">
        <v>11</v>
      </c>
      <c r="P53" s="205" t="s">
        <v>32</v>
      </c>
      <c r="Q53" s="205" t="s">
        <v>35</v>
      </c>
      <c r="R53" s="250" t="s">
        <v>36</v>
      </c>
      <c r="S53" s="4"/>
      <c r="T53" s="4"/>
      <c r="U53" s="4"/>
    </row>
    <row r="54" spans="1:22" s="1" customFormat="1" ht="17.100000000000001" customHeight="1" x14ac:dyDescent="0.25">
      <c r="A54" s="38">
        <f t="shared" si="7"/>
        <v>0.7666666666666665</v>
      </c>
      <c r="B54" s="157">
        <f t="shared" si="9"/>
        <v>0.77361111111111092</v>
      </c>
      <c r="C54" s="39">
        <v>0.17</v>
      </c>
      <c r="D54" s="43">
        <v>2</v>
      </c>
      <c r="E54" s="31">
        <v>15</v>
      </c>
      <c r="F54" s="35" t="s">
        <v>34</v>
      </c>
      <c r="G54" s="97" t="s">
        <v>11</v>
      </c>
      <c r="H54" s="35" t="s">
        <v>33</v>
      </c>
      <c r="I54" s="248" t="s">
        <v>32</v>
      </c>
      <c r="J54" s="247" t="s">
        <v>36</v>
      </c>
      <c r="K54" s="16"/>
      <c r="L54" s="90">
        <v>2</v>
      </c>
      <c r="M54" s="204">
        <v>16</v>
      </c>
      <c r="N54" s="205" t="s">
        <v>37</v>
      </c>
      <c r="O54" s="206" t="s">
        <v>11</v>
      </c>
      <c r="P54" s="205" t="s">
        <v>38</v>
      </c>
      <c r="Q54" s="205" t="s">
        <v>33</v>
      </c>
      <c r="R54" s="250" t="s">
        <v>35</v>
      </c>
      <c r="S54" s="4"/>
    </row>
    <row r="55" spans="1:22" s="1" customFormat="1" ht="17.100000000000001" customHeight="1" x14ac:dyDescent="0.25">
      <c r="A55" s="38">
        <f t="shared" si="7"/>
        <v>0.7749999999999998</v>
      </c>
      <c r="B55" s="157">
        <f t="shared" si="9"/>
        <v>0.78194444444444422</v>
      </c>
      <c r="C55" s="39">
        <v>0.17</v>
      </c>
      <c r="D55" s="43">
        <v>2</v>
      </c>
      <c r="E55" s="31">
        <v>17</v>
      </c>
      <c r="F55" s="35" t="s">
        <v>32</v>
      </c>
      <c r="G55" s="97" t="s">
        <v>11</v>
      </c>
      <c r="H55" s="35" t="s">
        <v>34</v>
      </c>
      <c r="I55" s="248" t="s">
        <v>37</v>
      </c>
      <c r="J55" s="247" t="s">
        <v>35</v>
      </c>
      <c r="K55" s="16"/>
      <c r="L55" s="90">
        <v>2</v>
      </c>
      <c r="M55" s="204">
        <v>18</v>
      </c>
      <c r="N55" s="205" t="s">
        <v>33</v>
      </c>
      <c r="O55" s="206" t="s">
        <v>11</v>
      </c>
      <c r="P55" s="205" t="s">
        <v>36</v>
      </c>
      <c r="Q55" s="205" t="s">
        <v>32</v>
      </c>
      <c r="R55" s="250" t="s">
        <v>38</v>
      </c>
      <c r="S55" s="4"/>
    </row>
    <row r="56" spans="1:22" s="1" customFormat="1" ht="17.100000000000001" customHeight="1" thickBot="1" x14ac:dyDescent="0.3">
      <c r="A56" s="38">
        <f t="shared" si="7"/>
        <v>0.7833333333333331</v>
      </c>
      <c r="B56" s="157">
        <f t="shared" si="9"/>
        <v>0.79027777777777752</v>
      </c>
      <c r="C56" s="39">
        <v>0.17</v>
      </c>
      <c r="D56" s="43">
        <v>2</v>
      </c>
      <c r="E56" s="31">
        <v>19</v>
      </c>
      <c r="F56" s="35" t="s">
        <v>35</v>
      </c>
      <c r="G56" s="97" t="s">
        <v>11</v>
      </c>
      <c r="H56" s="35" t="s">
        <v>34</v>
      </c>
      <c r="I56" s="248" t="s">
        <v>38</v>
      </c>
      <c r="J56" s="247" t="s">
        <v>33</v>
      </c>
      <c r="K56" s="16"/>
      <c r="L56" s="92">
        <v>2</v>
      </c>
      <c r="M56" s="93">
        <v>20</v>
      </c>
      <c r="N56" s="99" t="s">
        <v>32</v>
      </c>
      <c r="O56" s="98" t="s">
        <v>11</v>
      </c>
      <c r="P56" s="99" t="s">
        <v>38</v>
      </c>
      <c r="Q56" s="99" t="s">
        <v>36</v>
      </c>
      <c r="R56" s="257" t="s">
        <v>37</v>
      </c>
      <c r="S56" s="4"/>
    </row>
    <row r="57" spans="1:22" s="1" customFormat="1" ht="17.100000000000001" customHeight="1" thickBot="1" x14ac:dyDescent="0.3">
      <c r="A57" s="40">
        <f t="shared" si="7"/>
        <v>0.79166666666666641</v>
      </c>
      <c r="B57" s="41">
        <f t="shared" ref="B57" si="10">A57+TIME(0,C57*60,0)</f>
        <v>0.79861111111111083</v>
      </c>
      <c r="C57" s="42">
        <v>0.17</v>
      </c>
      <c r="D57" s="95">
        <v>2</v>
      </c>
      <c r="E57" s="96">
        <v>21</v>
      </c>
      <c r="F57" s="203" t="s">
        <v>37</v>
      </c>
      <c r="G57" s="109" t="s">
        <v>11</v>
      </c>
      <c r="H57" s="203" t="s">
        <v>35</v>
      </c>
      <c r="I57" s="251" t="s">
        <v>34</v>
      </c>
      <c r="J57" s="252" t="s">
        <v>33</v>
      </c>
      <c r="K57" s="16"/>
      <c r="L57" s="94"/>
      <c r="M57" s="87"/>
      <c r="N57" s="89"/>
      <c r="O57" s="88"/>
      <c r="P57" s="89"/>
      <c r="Q57" s="89"/>
      <c r="R57" s="89"/>
      <c r="S57" s="4"/>
    </row>
    <row r="60" spans="1:22" ht="15.75" customHeight="1" x14ac:dyDescent="0.25">
      <c r="S60"/>
    </row>
    <row r="61" spans="1:22" ht="15.75" customHeight="1" x14ac:dyDescent="0.25">
      <c r="S61"/>
    </row>
    <row r="62" spans="1:22" ht="15.75" customHeight="1" x14ac:dyDescent="0.25">
      <c r="S62"/>
    </row>
    <row r="63" spans="1:22" ht="15.75" customHeight="1" x14ac:dyDescent="0.25">
      <c r="S63"/>
    </row>
  </sheetData>
  <mergeCells count="23">
    <mergeCell ref="L46:R46"/>
    <mergeCell ref="A46:J46"/>
    <mergeCell ref="D18:J18"/>
    <mergeCell ref="E8:F8"/>
    <mergeCell ref="E9:F9"/>
    <mergeCell ref="E10:F10"/>
    <mergeCell ref="E11:F11"/>
    <mergeCell ref="E12:F12"/>
    <mergeCell ref="E13:F13"/>
    <mergeCell ref="L18:R18"/>
    <mergeCell ref="D24:J24"/>
    <mergeCell ref="L24:R24"/>
    <mergeCell ref="L40:R40"/>
    <mergeCell ref="D31:E31"/>
    <mergeCell ref="L31:M31"/>
    <mergeCell ref="D33:J33"/>
    <mergeCell ref="L33:R33"/>
    <mergeCell ref="D40:J40"/>
    <mergeCell ref="E6:F6"/>
    <mergeCell ref="E7:F7"/>
    <mergeCell ref="A16:C16"/>
    <mergeCell ref="D16:E16"/>
    <mergeCell ref="L16:M16"/>
  </mergeCells>
  <phoneticPr fontId="6" type="noConversion"/>
  <pageMargins left="0.25" right="0.25" top="0.75" bottom="0.75" header="0.3" footer="0.3"/>
  <pageSetup scale="65" orientation="landscape" r:id="rId1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PD, D1,D2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HKHAWS</dc:creator>
  <cp:lastModifiedBy>HKHAWS</cp:lastModifiedBy>
  <cp:revision/>
  <dcterms:created xsi:type="dcterms:W3CDTF">2016-04-21T02:06:45Z</dcterms:created>
  <dcterms:modified xsi:type="dcterms:W3CDTF">2018-04-19T10:36:03Z</dcterms:modified>
</cp:coreProperties>
</file>